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а\Desktop\"/>
    </mc:Choice>
  </mc:AlternateContent>
  <xr:revisionPtr revIDLastSave="0" documentId="8_{9C622E20-473C-496F-AF1B-BE3724896831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E9" i="1"/>
  <c r="E7" i="1"/>
  <c r="E6" i="1"/>
  <c r="E5" i="1"/>
  <c r="E11" i="1" s="1"/>
  <c r="C11" i="1"/>
  <c r="E12" i="1" l="1"/>
  <c r="E13" i="1" s="1"/>
</calcChain>
</file>

<file path=xl/sharedStrings.xml><?xml version="1.0" encoding="utf-8"?>
<sst xmlns="http://schemas.openxmlformats.org/spreadsheetml/2006/main" count="16" uniqueCount="16">
  <si>
    <t>Наименование расходов</t>
  </si>
  <si>
    <t>Разработка методики, программы и инструментария исследования</t>
  </si>
  <si>
    <t>расчет реперзентативной выборочной совокупности</t>
  </si>
  <si>
    <t>тиражирование бланков интервью и сопутствующей документации</t>
  </si>
  <si>
    <t>контроль</t>
  </si>
  <si>
    <t>транспортные расходы</t>
  </si>
  <si>
    <t>создание электронной базы данных</t>
  </si>
  <si>
    <t>ИТОГО ПО СМЕТЕ</t>
  </si>
  <si>
    <t>НДС 18%</t>
  </si>
  <si>
    <t>ИТОГО</t>
  </si>
  <si>
    <t>количество</t>
  </si>
  <si>
    <t>стоимость</t>
  </si>
  <si>
    <t>сумма (руб)</t>
  </si>
  <si>
    <t>организация полевого этапа социологического исследования (супервайзерство)</t>
  </si>
  <si>
    <t>проведение массового опроса 1200 жителей Тверской области</t>
  </si>
  <si>
    <t>обработка, анализ данных социологического исследования и составление аналитического отчета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</si>
</sst>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Border="1" applyAlignment="1">
      <alignment horizontal="justify" vertical="center" wrapText="1"/>
    </xf>
    <xf numFmtId="0" fontId="5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E6" sqref="E6"/>
    </sheetView>
  </sheetViews>
  <sheetFormatPr defaultRowHeight="14.4" x14ac:dyDescent="0.3"/>
  <cols>
    <col min="1" max="1" width="5.44140625" customWidth="1"/>
    <col min="2" max="2" width="58" customWidth="1"/>
    <col min="3" max="3" width="14.6640625" customWidth="1"/>
    <col min="4" max="4" width="14.109375" customWidth="1"/>
    <col min="5" max="5" width="14.6640625" customWidth="1"/>
  </cols>
  <sheetData>
    <row r="1" spans="1:5" ht="15.6" x14ac:dyDescent="0.3">
      <c r="A1" s="7"/>
      <c r="B1" s="10" t="s">
        <v>0</v>
      </c>
      <c r="C1" s="10" t="s">
        <v>10</v>
      </c>
      <c r="D1" s="11" t="s">
        <v>11</v>
      </c>
      <c r="E1" s="12" t="s">
        <v>12</v>
      </c>
    </row>
    <row r="2" spans="1:5" ht="31.2" x14ac:dyDescent="0.3">
      <c r="A2" s="8">
        <v>1</v>
      </c>
      <c r="B2" s="2" t="s">
        <v>1</v>
      </c>
      <c r="C2" s="1"/>
      <c r="D2" s="13">
        <v>5000</v>
      </c>
      <c r="E2" s="13">
        <v>5000</v>
      </c>
    </row>
    <row r="3" spans="1:5" ht="15.6" x14ac:dyDescent="0.3">
      <c r="A3" s="8">
        <v>2</v>
      </c>
      <c r="B3" s="2" t="s">
        <v>2</v>
      </c>
      <c r="C3" s="1"/>
      <c r="D3" s="13">
        <v>5000</v>
      </c>
      <c r="E3" s="13">
        <v>5000</v>
      </c>
    </row>
    <row r="4" spans="1:5" ht="31.2" x14ac:dyDescent="0.3">
      <c r="A4" s="8">
        <v>3</v>
      </c>
      <c r="B4" s="2" t="s">
        <v>3</v>
      </c>
      <c r="C4" s="3"/>
      <c r="D4" s="13"/>
      <c r="E4" s="13">
        <v>2500</v>
      </c>
    </row>
    <row r="5" spans="1:5" ht="31.2" x14ac:dyDescent="0.3">
      <c r="A5" s="8">
        <v>4</v>
      </c>
      <c r="B5" s="4" t="s">
        <v>13</v>
      </c>
      <c r="C5" s="3">
        <v>8</v>
      </c>
      <c r="D5" s="13">
        <v>1000</v>
      </c>
      <c r="E5" s="13">
        <f>D5*C5</f>
        <v>8000</v>
      </c>
    </row>
    <row r="6" spans="1:5" ht="31.2" x14ac:dyDescent="0.3">
      <c r="A6" s="8">
        <v>5</v>
      </c>
      <c r="B6" s="4" t="s">
        <v>14</v>
      </c>
      <c r="C6" s="3">
        <v>1200</v>
      </c>
      <c r="D6" s="13">
        <v>80</v>
      </c>
      <c r="E6" s="13">
        <f>C6*D6</f>
        <v>96000</v>
      </c>
    </row>
    <row r="7" spans="1:5" ht="15.6" x14ac:dyDescent="0.3">
      <c r="A7" s="8">
        <v>6</v>
      </c>
      <c r="B7" s="4" t="s">
        <v>4</v>
      </c>
      <c r="C7" s="3">
        <v>240</v>
      </c>
      <c r="D7" s="13">
        <v>5</v>
      </c>
      <c r="E7" s="13">
        <f>C7*D7</f>
        <v>1200</v>
      </c>
    </row>
    <row r="8" spans="1:5" ht="15.6" x14ac:dyDescent="0.3">
      <c r="A8" s="8">
        <v>7</v>
      </c>
      <c r="B8" s="4" t="s">
        <v>5</v>
      </c>
      <c r="C8" s="3"/>
      <c r="D8" s="13"/>
      <c r="E8" s="13">
        <f t="shared" ref="E8:E9" si="0">C8*D8</f>
        <v>0</v>
      </c>
    </row>
    <row r="9" spans="1:5" ht="15.6" x14ac:dyDescent="0.3">
      <c r="A9" s="8">
        <v>8</v>
      </c>
      <c r="B9" s="4" t="s">
        <v>6</v>
      </c>
      <c r="C9" s="3">
        <v>1200</v>
      </c>
      <c r="D9" s="13">
        <v>10</v>
      </c>
      <c r="E9" s="13">
        <f t="shared" si="0"/>
        <v>12000</v>
      </c>
    </row>
    <row r="10" spans="1:5" ht="31.2" x14ac:dyDescent="0.3">
      <c r="A10" s="8">
        <v>9</v>
      </c>
      <c r="B10" s="4" t="s">
        <v>15</v>
      </c>
      <c r="C10" s="3"/>
      <c r="D10" s="13"/>
      <c r="E10" s="13">
        <v>30000</v>
      </c>
    </row>
    <row r="11" spans="1:5" ht="15.6" x14ac:dyDescent="0.3">
      <c r="A11" s="9"/>
      <c r="B11" s="5" t="s">
        <v>7</v>
      </c>
      <c r="C11" s="1">
        <f>SUM(C2:C10)</f>
        <v>2648</v>
      </c>
      <c r="D11" s="13"/>
      <c r="E11" s="13">
        <f>SUM(E2:E10)</f>
        <v>159700</v>
      </c>
    </row>
    <row r="12" spans="1:5" ht="15.6" x14ac:dyDescent="0.3">
      <c r="A12" s="9"/>
      <c r="B12" s="5" t="s">
        <v>8</v>
      </c>
      <c r="C12" s="6">
        <v>83700</v>
      </c>
      <c r="D12" s="13"/>
      <c r="E12" s="13">
        <f>E11*18%</f>
        <v>28746</v>
      </c>
    </row>
    <row r="13" spans="1:5" ht="15.6" x14ac:dyDescent="0.3">
      <c r="A13" s="9"/>
      <c r="B13" s="5" t="s">
        <v>9</v>
      </c>
      <c r="C13" s="6">
        <v>548700</v>
      </c>
      <c r="D13" s="13"/>
      <c r="E13" s="13">
        <f>SUM(E11:E12)</f>
        <v>188446</v>
      </c>
    </row>
    <row r="15" spans="1:5" s="14" customFormat="1" ht="15.6" x14ac:dyDescent="0.3">
      <c r="B15" s="15"/>
      <c r="D15" s="16"/>
      <c r="E15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Кося</dc:creator>
  <cp:lastModifiedBy>Александра</cp:lastModifiedBy>
  <dcterms:created xsi:type="dcterms:W3CDTF">2019-07-04T18:53:08Z</dcterms:created>
  <dcterms:modified xsi:type="dcterms:W3CDTF">2026-02-24T10:14:58Z</dcterms:modified>
</cp:coreProperties>
</file>