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ра\2025-2026 Магистратура ТОП\"/>
    </mc:Choice>
  </mc:AlternateContent>
  <bookViews>
    <workbookView xWindow="0" yWindow="0" windowWidth="20760" windowHeight="9555"/>
  </bookViews>
  <sheets>
    <sheet name="посещаемость 2025" sheetId="5" r:id="rId1"/>
    <sheet name="ДЗ" sheetId="9" r:id="rId2"/>
    <sheet name="темы для докладов-КР" sheetId="1" r:id="rId3"/>
    <sheet name="Вопросы к экз" sheetId="7" r:id="rId4"/>
    <sheet name="темы Курсовых работ на кафедру" sheetId="8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5" l="1"/>
  <c r="U6" i="5"/>
  <c r="U7" i="5"/>
  <c r="U8" i="5"/>
  <c r="U9" i="5"/>
  <c r="U10" i="5"/>
  <c r="U11" i="5"/>
  <c r="U14" i="5"/>
  <c r="U15" i="5"/>
  <c r="U16" i="5"/>
  <c r="U17" i="5"/>
  <c r="U18" i="5"/>
  <c r="U19" i="5"/>
  <c r="U20" i="5"/>
  <c r="U4" i="5"/>
  <c r="F15" i="9" l="1"/>
</calcChain>
</file>

<file path=xl/sharedStrings.xml><?xml version="1.0" encoding="utf-8"?>
<sst xmlns="http://schemas.openxmlformats.org/spreadsheetml/2006/main" count="277" uniqueCount="195">
  <si>
    <t>М.ИСТ.ИТР.24.05</t>
  </si>
  <si>
    <t>el</t>
  </si>
  <si>
    <t>ЛР</t>
  </si>
  <si>
    <t>доклады</t>
  </si>
  <si>
    <t>КР</t>
  </si>
  <si>
    <t>экзамен</t>
  </si>
  <si>
    <t>тема</t>
  </si>
  <si>
    <t>дата</t>
  </si>
  <si>
    <t>+</t>
  </si>
  <si>
    <t>н</t>
  </si>
  <si>
    <t>Теоретические основы языков программирования</t>
  </si>
  <si>
    <t>Доклад выполняется в виде презентации. В докладе должны быть примеры, отображающие суть рассматриваемой темы.</t>
  </si>
  <si>
    <t>ИСТ.ИТР</t>
  </si>
  <si>
    <t>ИСТ.РВС</t>
  </si>
  <si>
    <t>1.      Языки программирования, синтаксис, семантика, прагматика. Когнитивные особенности человеческого мышления и их влияние на развитие языков программирования.</t>
  </si>
  <si>
    <t>2.      Языки программирования в ретроспективе. Процедурное, объектно-ориентированное, логическое и функциональное программирование. Предметно-ориентированные языки. Языки вне классификации.</t>
  </si>
  <si>
    <t>3.      Абстрактный и конкретный синтаксис. Статическая и динамическая семантика. Компиляция и интерпретация. Проекции Футамуры-Ершова.</t>
  </si>
  <si>
    <t>4.      Генеративный и аналитический подходы к описанию синтаксиса. Формальные грамматики, иерархия Хомского.</t>
  </si>
  <si>
    <t>5.      Регулярные языки и конечные автоматы. Применение регулярных выражений в народном хозяйстве (grep/sed/awk) и для лексического анализа (lex/flex). Отсутствие бесконтекстной лексики в реальных языках программирования.</t>
  </si>
  <si>
    <t>6.      Контекстно-свободные грамматики. Нормальные формы Хомского и Грейбах. Алгоритмы Эрли и Кока-Янгера-Касами. Неконтекстосвободность реальных языков программирования.</t>
  </si>
  <si>
    <t>7.      Нисходящий анализ. Возврат и заглядывание вперед. Класс языков LL(k). Рекурсивный спуск, магазинные автоматы, парсер-комбинаторы, PEG, "скаредный" разбор. GLL. Инструменты нисходящего анализа (Parsec, ANTLR и пр.)</t>
  </si>
  <si>
    <t>8.      Восходящий анализ, классы LR(k) и LALR(k). GLR. Инструменты восходящего анализа (yacc/bison).</t>
  </si>
  <si>
    <t>9.    Двухуровневые и атрибутные грамматики, вопросы применения на практике.</t>
  </si>
  <si>
    <t>10.  Идентификация. Область видимости и область действия. Статическое и динамическое, раннее и позднее связывание.</t>
  </si>
  <si>
    <t>11.  Энергичность и ленивость. Call-by-name, call-by-value, call-by-reference.</t>
  </si>
  <si>
    <t>12.  Строгость, чистота, прозрачность по ссылкам.</t>
  </si>
  <si>
    <t>13.  Языки с типами и языки без типов. Статическая и динамическая типизация.</t>
  </si>
  <si>
    <t>14.  Номинальная и структурная эквивалентность типов. Простейшие конструкторы.</t>
  </si>
  <si>
    <t>15.  Типы с кванторами и что они означают. Универсальные и экзистенциальные типы.</t>
  </si>
  <si>
    <t>16.  Subtyping. Структурный и номинальный subtyping.</t>
  </si>
  <si>
    <t>17.  Динамическая семантика языков. Операционная семантика большого и малого шага.</t>
  </si>
  <si>
    <t>18.  Денотационный подход к описанию семантики.</t>
  </si>
  <si>
    <t>19.  Аксиоматическая семантика. Верификация программ. Design by contract.</t>
  </si>
  <si>
    <t>20.  Когерентность языков программирования и машинных архитектур. Языково-специфичные архитектуры, виртуальные машины и JIT-компиляция.</t>
  </si>
  <si>
    <t>21.  * Структура рабочей программы. Код, данные, библиотеки, поддержка времени исполнения.</t>
  </si>
  <si>
    <t>22.  * Задача генерации кода. Генерация кода путем интерпретации.</t>
  </si>
  <si>
    <t>23.  * Восходящее переписывание деревьев и динамическое программирование (BURS).</t>
  </si>
  <si>
    <t>24.  * Алгоритмы распределения регистров. Распределение регистров и раскраска графов.</t>
  </si>
  <si>
    <t>25.  * Параллелизм на уровне инструкций. Планирование инструкций.</t>
  </si>
  <si>
    <t>26.  * Анализ потока управления. Глубинное остовное дерево, доминирование, анализ циклической структуры программ. Сводимость. Устранение недостижимого кода, оптимальная линеаризация.</t>
  </si>
  <si>
    <t>27.  * Анализ потока данных. Полурешеточная модель. RD, LV, AE, UEU. Устраненние мертвого кода, экономия общих подвыражений, понижение силы операций, чистка циклов.</t>
  </si>
  <si>
    <t xml:space="preserve">Свободная тема </t>
  </si>
  <si>
    <t>Список литературы</t>
  </si>
  <si>
    <t>1. S.Muchnik. Advanced Compiler Design &amp; Implementation. Academic Press, Morgan Kaufmann, 1998.</t>
  </si>
  <si>
    <t>2. А.Ахо, Р.Сети, С.Ульман. Компиляторы: принципы, технологии, инструменты. Вильямс, 2003.</t>
  </si>
  <si>
    <t>3. А.Ахо, С.Ульман. Теория синтаксического анализа, перевода и компиляции. Том 1. М., "Мир", 1978.</t>
  </si>
  <si>
    <t>4. F.Nielsen. Principles of Program Analysis. Springer, 2005.</t>
  </si>
  <si>
    <t>5. F.Nielse, H-R.Nielsen. Semantics with Applications. Wiley Professional Computing, 1992.</t>
  </si>
  <si>
    <t>6. B.Pierce. Types and Programming Languages. MIT Press, 2002.</t>
  </si>
  <si>
    <t>7. T.Пратт. Языки программирования: разработка и реализация. 1978.</t>
  </si>
  <si>
    <t>8. Б.К.Мартыненко. Языки и трансляции. Из-во СПбГУ, 2008.</t>
  </si>
  <si>
    <t>по докладам</t>
  </si>
  <si>
    <t>По практикам</t>
  </si>
  <si>
    <t>Определить уровень внутренней связности модулей ПС (на основе выданного примера).</t>
  </si>
  <si>
    <t>Определить тип сцепления модулей ПС (на основе выданного примера).</t>
  </si>
  <si>
    <t>Тестирование ПС методами "белого ящика" (реализация комбинаторного метода по примеру).</t>
  </si>
  <si>
    <t>Д1</t>
  </si>
  <si>
    <t>Прагматика языков программирования.</t>
  </si>
  <si>
    <t>Отличия низкоуровневых ЯП от высокоуровневых ЯП.</t>
  </si>
  <si>
    <t>Д2</t>
  </si>
  <si>
    <t>Д3</t>
  </si>
  <si>
    <t>Отличия статической от динамической типизации.</t>
  </si>
  <si>
    <t>Понятия компилятора и интерпретатора.</t>
  </si>
  <si>
    <t>Проекции Футамуры (назначение, область применения).</t>
  </si>
  <si>
    <t>Пояснить понятия конкретного и абстрактного синтаксиса.</t>
  </si>
  <si>
    <t>Определение динамической и статической семантики.</t>
  </si>
  <si>
    <t>Д4</t>
  </si>
  <si>
    <t>Какое правило должно выполняться в каждой порождающей грамматике?</t>
  </si>
  <si>
    <t>Грамматика Хомского.</t>
  </si>
  <si>
    <t>Д5</t>
  </si>
  <si>
    <t>Регулярные выражения (привести пример).</t>
  </si>
  <si>
    <t>Д6</t>
  </si>
  <si>
    <t>В чем отличие алгоритма Эрли и Кока-Янгера-Касами.</t>
  </si>
  <si>
    <t>Перечислить операторы алгоритма Эрли.</t>
  </si>
  <si>
    <t>Д8</t>
  </si>
  <si>
    <t>Понятие восходящего анализа. Инструменты восходящего анализа.</t>
  </si>
  <si>
    <t>Для чего нужен восходящий анализатор?</t>
  </si>
  <si>
    <t>Описать возможности GLR-парсера.</t>
  </si>
  <si>
    <t>Д10</t>
  </si>
  <si>
    <t>Основные отличия между статическим и динамическим связыванием.</t>
  </si>
  <si>
    <t>Д11</t>
  </si>
  <si>
    <t>Виды стратегий вычислений.</t>
  </si>
  <si>
    <t>Как в нестрогих вычислениях происходит вызов по имени.</t>
  </si>
  <si>
    <t>Д12</t>
  </si>
  <si>
    <t>Свойства чистой функции.</t>
  </si>
  <si>
    <t>Какое выражение можно назвать ссылочно прозрачным?</t>
  </si>
  <si>
    <t>Д13</t>
  </si>
  <si>
    <t>Классификация языков по способу типизации.</t>
  </si>
  <si>
    <t>Что такое тип данных. Перечислить основные типы данных.</t>
  </si>
  <si>
    <t>Отличия языков с явной и неявной типизацией.</t>
  </si>
  <si>
    <t>Д14</t>
  </si>
  <si>
    <t>Объяснить понятия структурной эквивалентности и именной эквивалентности. Привести примеры языков, в которых используется именная эквивалентность.</t>
  </si>
  <si>
    <t>Д15</t>
  </si>
  <si>
    <t>Типы с кванторами. Зашифруйте фразу "в каждой аудитории есть проектор".</t>
  </si>
  <si>
    <t>Типы с кванторами. Расшифровать квантор - (пример).</t>
  </si>
  <si>
    <t>д17</t>
  </si>
  <si>
    <t>В чем различие между семантикой малого и большого шага.</t>
  </si>
  <si>
    <t>Д18</t>
  </si>
  <si>
    <t>Денотационная семантика. Определение. Суть понятия.</t>
  </si>
  <si>
    <t>Д19</t>
  </si>
  <si>
    <t>Условие корректности программы.</t>
  </si>
  <si>
    <t>На чем основывается аксиоматическая семантика.</t>
  </si>
  <si>
    <t>Д20</t>
  </si>
  <si>
    <t>Термин когерентности языков программирования.</t>
  </si>
  <si>
    <t>Основная цель использования JIT-компиляции.</t>
  </si>
  <si>
    <t>Д21</t>
  </si>
  <si>
    <t>Определение понятия "библиотека", схематично предствить структуру библиотеки.</t>
  </si>
  <si>
    <t>Напишите пример рабочей программы, приведите описание каждого блока программы.</t>
  </si>
  <si>
    <t>Д22</t>
  </si>
  <si>
    <t>В чем заключается оптимизация кода?</t>
  </si>
  <si>
    <t>Что происходит на стадии синтеза кода?</t>
  </si>
  <si>
    <t>Д23</t>
  </si>
  <si>
    <t>Понятие динамического программирования.</t>
  </si>
  <si>
    <t>Предназначение BURS (Pottom-Up Rewriting Systems).</t>
  </si>
  <si>
    <t>Д24</t>
  </si>
  <si>
    <t>Что такое распределение регистров?</t>
  </si>
  <si>
    <t>В чем заключается подход "распределение раскраски графа"?</t>
  </si>
  <si>
    <t>Д27</t>
  </si>
  <si>
    <t>Что понимается под анализом потока данных?</t>
  </si>
  <si>
    <t>Что такое устранение мертвого кода?</t>
  </si>
  <si>
    <t>Д25</t>
  </si>
  <si>
    <t>Понятие параллелилзма на уровне инструкций. Планирование инструкций.</t>
  </si>
  <si>
    <t>Практическое применение параллелизма.</t>
  </si>
  <si>
    <t>По теории</t>
  </si>
  <si>
    <t>Классификация знаний в области программирования</t>
  </si>
  <si>
    <t>Теоретический минимум для программиста (рассмотреть 2-3 области знаний).</t>
  </si>
  <si>
    <t>История разработки языков программирования и компиляторов</t>
  </si>
  <si>
    <t>Понятие модульного программирования</t>
  </si>
  <si>
    <t>Надежное программирование. Основные требования к языкам программирования.</t>
  </si>
  <si>
    <t>Методы тестирования ПС - классификация.</t>
  </si>
  <si>
    <t>Эзотерические языки программирования (привести примеры).</t>
  </si>
  <si>
    <t>Тьюринг-полные языки программирования (привести примеры).</t>
  </si>
  <si>
    <t>Перспективные языки программирования (привести примеры)</t>
  </si>
  <si>
    <t>Привести примеры языков ФП.</t>
  </si>
  <si>
    <t>В чем отличие ООП и ФП?</t>
  </si>
  <si>
    <t>Понятие функции. Побочные эффекты, чистые функции. Лямбда-функции.</t>
  </si>
  <si>
    <t>ФП. Абстрактность, декларативное программирование, императивное программирование.</t>
  </si>
  <si>
    <t>Теория категорий. Категория, морфизм, монада, функтор, аппликативный функтор, каррирование.</t>
  </si>
  <si>
    <t>Лямбда-выражения. Замыкания. Эффект.</t>
  </si>
  <si>
    <t>тема курсовой работы на кафедру</t>
  </si>
  <si>
    <t>Двухуровневые и атрибутные грамматики, вопросы применения на практике.</t>
  </si>
  <si>
    <t>Идентификация и связывание: анализ областей видимости и действия, эквивалентности типов и динамической семантики.</t>
  </si>
  <si>
    <t>Языки с типами и языки без типов. Статическая и динамическая типизация.</t>
  </si>
  <si>
    <t>Идентификация. Область видимости и область действия.</t>
  </si>
  <si>
    <t>Структура рабочей программы.</t>
  </si>
  <si>
    <t>Генеративный и аналитический подходы к описанию синтаксиса. Формальные грамматики, иерархия Хомского.</t>
  </si>
  <si>
    <t>Сравнение нисходящего и восходящего анализа.</t>
  </si>
  <si>
    <t>Языки программирования: от теории синтаксиса и семантики до аппаратной реализации.</t>
  </si>
  <si>
    <t>Абстрактный и конкретный синтаксис. Статическая и динамическая семантика. Проекции Футамуры-Ершова.</t>
  </si>
  <si>
    <t>М.ИСТ.РВС 25.07</t>
  </si>
  <si>
    <t>Белова Оксана</t>
  </si>
  <si>
    <t>Голубев Андрей</t>
  </si>
  <si>
    <t>Казимиров Павел</t>
  </si>
  <si>
    <t>Комиссаров Всеволод</t>
  </si>
  <si>
    <t>Леонов Алексей</t>
  </si>
  <si>
    <t>Орлов Дмитрий</t>
  </si>
  <si>
    <t>Смирнов Артем</t>
  </si>
  <si>
    <t>М.ИСТ.ИТР 25.06</t>
  </si>
  <si>
    <t>Баглаев Кирилл</t>
  </si>
  <si>
    <t>Балахонов Нил</t>
  </si>
  <si>
    <t>Богаевский Иван</t>
  </si>
  <si>
    <t>Долгов Алексей</t>
  </si>
  <si>
    <t>Иванов Артем</t>
  </si>
  <si>
    <t>Козак Ростислав</t>
  </si>
  <si>
    <t>Соколов Иван</t>
  </si>
  <si>
    <t>дата выдачи задания</t>
  </si>
  <si>
    <t>дата выполнения задания (ДО указанного срока)</t>
  </si>
  <si>
    <t>наименование задания</t>
  </si>
  <si>
    <t>основная часть (баллы)</t>
  </si>
  <si>
    <t>дополнительная (баллы)</t>
  </si>
  <si>
    <t>весь семестр</t>
  </si>
  <si>
    <t>Темы докладов для практических занятий (закладка "темы для докладов") - первая тема</t>
  </si>
  <si>
    <t>Темы докладов для практических занятий (закладка "темы для докладов") - вторая тема</t>
  </si>
  <si>
    <t>Темы докладов для практических занятий (закладка "темы для докладов") - третья тема</t>
  </si>
  <si>
    <t>Курсовая работа</t>
  </si>
  <si>
    <t>Лабораторная работа 4 (TeX)</t>
  </si>
  <si>
    <t>Лабораторная работа 3 (вариант брать по списку группы)</t>
  </si>
  <si>
    <t>Сформулировать тему курсовой работы для оценочного листа диплома. Названия тем собирает староста.</t>
  </si>
  <si>
    <t>Вопросы к экзамену (закладка "Вопросы к экзамену")</t>
  </si>
  <si>
    <t>Лабораторная работа 1 (выполняется, если ранее аналогичная работа не выполнялась)</t>
  </si>
  <si>
    <t>Лабораторная работа 2 (выполняется, если ранее аналогичная работа не выполнялась)</t>
  </si>
  <si>
    <t>Лабораторная работа 5 (scratch)</t>
  </si>
  <si>
    <t>Лабораторная работа 6 (mind map)</t>
  </si>
  <si>
    <t>Шувалова Татьяна</t>
  </si>
  <si>
    <t>д</t>
  </si>
  <si>
    <t>1 (5)</t>
  </si>
  <si>
    <t>2 (5)</t>
  </si>
  <si>
    <t>3 до 18.09 (5)</t>
  </si>
  <si>
    <t>5 до 2.10 (10)</t>
  </si>
  <si>
    <t>6 до 2.10 (10)</t>
  </si>
  <si>
    <t>4 до 30.10 (10)</t>
  </si>
  <si>
    <t>30.10 принести сшитую оформленную курсовую работу, даже если доклады не отвечали. Старостам необходимо прикрепить на еленинг списки с темами курсовых.</t>
  </si>
  <si>
    <t>кр</t>
  </si>
  <si>
    <t>не будет</t>
  </si>
  <si>
    <t>был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</si>
</sst>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m"/>
    <numFmt numFmtId="165" formatCode="dd\.mm\.yyyy"/>
    <numFmt numFmtId="166" formatCode="dd&quot;.&quot;mm&quot;.&quot;yyyy"/>
    <numFmt numFmtId="167" formatCode="dd&quot;.&quot;mmm"/>
  </numFmts>
  <fonts count="27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Open Sans"/>
      <charset val="204"/>
    </font>
    <font>
      <sz val="9"/>
      <color theme="1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9"/>
      <color rgb="FFC9211E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4" fillId="0" borderId="2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9" fillId="0" borderId="0" xfId="0" applyFont="1" applyFill="1"/>
    <xf numFmtId="0" fontId="10" fillId="0" borderId="0" xfId="0" applyFont="1" applyFill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vertical="top"/>
    </xf>
    <xf numFmtId="0" fontId="0" fillId="0" borderId="7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 vertical="center" textRotation="90"/>
    </xf>
    <xf numFmtId="164" fontId="11" fillId="0" borderId="9" xfId="0" applyNumberFormat="1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 vertical="center" textRotation="90"/>
    </xf>
    <xf numFmtId="164" fontId="10" fillId="0" borderId="12" xfId="0" applyNumberFormat="1" applyFont="1" applyFill="1" applyBorder="1" applyAlignment="1">
      <alignment horizontal="center" vertical="center" textRotation="90"/>
    </xf>
    <xf numFmtId="0" fontId="0" fillId="0" borderId="13" xfId="0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65" fontId="0" fillId="0" borderId="26" xfId="0" applyNumberForma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0" xfId="0" applyFill="1" applyBorder="1"/>
    <xf numFmtId="0" fontId="0" fillId="0" borderId="32" xfId="0" applyFill="1" applyBorder="1"/>
    <xf numFmtId="0" fontId="0" fillId="0" borderId="29" xfId="0" applyFill="1" applyBorder="1"/>
    <xf numFmtId="0" fontId="0" fillId="0" borderId="33" xfId="0" applyFill="1" applyBorder="1"/>
    <xf numFmtId="0" fontId="0" fillId="0" borderId="30" xfId="0" applyFont="1" applyFill="1" applyBorder="1"/>
    <xf numFmtId="0" fontId="0" fillId="0" borderId="32" xfId="0" applyFont="1" applyFill="1" applyBorder="1"/>
    <xf numFmtId="0" fontId="0" fillId="0" borderId="5" xfId="0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35" xfId="0" applyFill="1" applyBorder="1"/>
    <xf numFmtId="0" fontId="3" fillId="0" borderId="36" xfId="0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3" fillId="0" borderId="11" xfId="0" applyFont="1" applyFill="1" applyBorder="1"/>
    <xf numFmtId="0" fontId="0" fillId="0" borderId="11" xfId="0" applyFill="1" applyBorder="1"/>
    <xf numFmtId="0" fontId="3" fillId="0" borderId="39" xfId="0" applyFont="1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/>
    </xf>
    <xf numFmtId="0" fontId="14" fillId="0" borderId="2" xfId="0" applyFont="1" applyFill="1" applyBorder="1" applyAlignment="1" applyProtection="1">
      <alignment horizontal="center" vertical="center" wrapText="1"/>
    </xf>
    <xf numFmtId="166" fontId="14" fillId="0" borderId="0" xfId="0" applyNumberFormat="1" applyFont="1" applyFill="1" applyBorder="1" applyAlignment="1" applyProtection="1">
      <alignment horizontal="center" vertical="center" textRotation="90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wrapText="1"/>
    </xf>
    <xf numFmtId="0" fontId="14" fillId="0" borderId="2" xfId="0" applyFont="1" applyFill="1" applyBorder="1" applyAlignment="1" applyProtection="1">
      <alignment horizontal="center" vertical="center"/>
    </xf>
    <xf numFmtId="14" fontId="14" fillId="0" borderId="2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 textRotation="90"/>
    </xf>
    <xf numFmtId="167" fontId="14" fillId="0" borderId="0" xfId="0" applyNumberFormat="1" applyFont="1" applyFill="1" applyBorder="1" applyAlignment="1" applyProtection="1">
      <alignment horizontal="center" vertical="center" textRotation="90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textRotation="90" wrapText="1"/>
    </xf>
    <xf numFmtId="0" fontId="14" fillId="0" borderId="0" xfId="0" applyFont="1" applyFill="1" applyBorder="1" applyAlignment="1" applyProtection="1">
      <alignment horizontal="center" vertical="center" textRotation="90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center" vertical="center"/>
    </xf>
    <xf numFmtId="14" fontId="16" fillId="0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center"/>
    </xf>
    <xf numFmtId="0" fontId="14" fillId="0" borderId="2" xfId="0" applyFont="1" applyFill="1" applyBorder="1" applyAlignment="1" applyProtection="1">
      <alignment vertical="center" wrapText="1"/>
    </xf>
    <xf numFmtId="14" fontId="16" fillId="0" borderId="0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14" fontId="25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 wrapText="1"/>
    </xf>
    <xf numFmtId="14" fontId="0" fillId="0" borderId="25" xfId="0" applyNumberFormat="1" applyFill="1" applyBorder="1" applyAlignment="1">
      <alignment horizontal="center" vertical="center" wrapText="1"/>
    </xf>
    <xf numFmtId="0" fontId="0" fillId="0" borderId="43" xfId="0" applyFill="1" applyBorder="1"/>
    <xf numFmtId="0" fontId="0" fillId="0" borderId="5" xfId="0" applyFill="1" applyBorder="1"/>
    <xf numFmtId="0" fontId="0" fillId="0" borderId="34" xfId="0" applyFill="1" applyBorder="1"/>
    <xf numFmtId="0" fontId="3" fillId="2" borderId="0" xfId="0" applyFont="1" applyFill="1"/>
    <xf numFmtId="0" fontId="0" fillId="0" borderId="1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/>
    </xf>
    <xf numFmtId="0" fontId="16" fillId="3" borderId="2" xfId="0" applyFont="1" applyFill="1" applyBorder="1" applyAlignment="1" applyProtection="1">
      <alignment horizontal="center" vertical="center"/>
    </xf>
    <xf numFmtId="14" fontId="16" fillId="3" borderId="2" xfId="0" applyNumberFormat="1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horizontal="center" vertical="center"/>
    </xf>
    <xf numFmtId="0" fontId="0" fillId="0" borderId="15" xfId="0" applyFill="1" applyBorder="1" applyAlignment="1">
      <alignment horizontal="right" vertical="center"/>
    </xf>
    <xf numFmtId="14" fontId="0" fillId="0" borderId="38" xfId="0" applyNumberFormat="1" applyFill="1" applyBorder="1" applyAlignment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/>
    </xf>
    <xf numFmtId="14" fontId="16" fillId="5" borderId="2" xfId="0" applyNumberFormat="1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vertical="center"/>
    </xf>
    <xf numFmtId="0" fontId="14" fillId="5" borderId="2" xfId="0" applyFont="1" applyFill="1" applyBorder="1" applyAlignment="1" applyProtection="1">
      <alignment horizontal="center" vertical="center"/>
    </xf>
    <xf numFmtId="1" fontId="0" fillId="0" borderId="21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/>
    <xf numFmtId="1" fontId="0" fillId="0" borderId="20" xfId="0" applyNumberFormat="1" applyFill="1" applyBorder="1" applyAlignment="1"/>
    <xf numFmtId="14" fontId="0" fillId="0" borderId="3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1" fontId="0" fillId="0" borderId="30" xfId="0" applyNumberFormat="1" applyFill="1" applyBorder="1" applyAlignment="1">
      <alignment horizontal="center" vertical="center"/>
    </xf>
    <xf numFmtId="165" fontId="0" fillId="0" borderId="45" xfId="0" applyNumberFormat="1" applyFill="1" applyBorder="1" applyAlignment="1">
      <alignment horizontal="center" vertical="center" wrapText="1"/>
    </xf>
    <xf numFmtId="0" fontId="0" fillId="0" borderId="51" xfId="0" applyFill="1" applyBorder="1"/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9" fontId="0" fillId="0" borderId="48" xfId="0" applyNumberForma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center" vertical="center" wrapText="1"/>
    </xf>
    <xf numFmtId="49" fontId="0" fillId="0" borderId="49" xfId="0" applyNumberForma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 wrapText="1"/>
    </xf>
    <xf numFmtId="49" fontId="0" fillId="0" borderId="50" xfId="0" applyNumberFormat="1" applyFill="1" applyBorder="1" applyAlignment="1">
      <alignment horizontal="center" vertical="center"/>
    </xf>
    <xf numFmtId="0" fontId="0" fillId="0" borderId="48" xfId="0" applyFill="1" applyBorder="1"/>
    <xf numFmtId="0" fontId="0" fillId="0" borderId="49" xfId="0" applyFill="1" applyBorder="1"/>
    <xf numFmtId="0" fontId="0" fillId="0" borderId="50" xfId="0" applyFill="1" applyBorder="1"/>
    <xf numFmtId="49" fontId="0" fillId="0" borderId="48" xfId="0" applyNumberFormat="1" applyFill="1" applyBorder="1" applyAlignment="1">
      <alignment horizontal="center" vertical="top"/>
    </xf>
    <xf numFmtId="49" fontId="0" fillId="0" borderId="49" xfId="0" applyNumberFormat="1" applyFill="1" applyBorder="1" applyAlignment="1">
      <alignment horizontal="center" vertical="top"/>
    </xf>
    <xf numFmtId="49" fontId="0" fillId="0" borderId="50" xfId="0" applyNumberForma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textRotation="90"/>
    </xf>
    <xf numFmtId="0" fontId="23" fillId="5" borderId="2" xfId="0" applyFont="1" applyFill="1" applyBorder="1" applyAlignment="1" applyProtection="1">
      <alignment horizontal="center" vertical="center" wrapText="1"/>
    </xf>
    <xf numFmtId="49" fontId="0" fillId="0" borderId="52" xfId="0" applyNumberFormat="1" applyFill="1" applyBorder="1" applyAlignment="1">
      <alignment horizontal="center" vertical="top"/>
    </xf>
    <xf numFmtId="0" fontId="0" fillId="0" borderId="53" xfId="0" applyFill="1" applyBorder="1" applyAlignment="1">
      <alignment horizontal="center" vertical="center"/>
    </xf>
    <xf numFmtId="1" fontId="0" fillId="0" borderId="29" xfId="0" applyNumberFormat="1" applyFill="1" applyBorder="1" applyAlignment="1">
      <alignment horizontal="center" vertical="center"/>
    </xf>
    <xf numFmtId="1" fontId="0" fillId="0" borderId="30" xfId="0" applyNumberFormat="1" applyFill="1" applyBorder="1" applyAlignment="1">
      <alignment horizontal="center"/>
    </xf>
    <xf numFmtId="1" fontId="0" fillId="0" borderId="32" xfId="0" applyNumberFormat="1" applyFill="1" applyBorder="1" applyAlignment="1">
      <alignment horizontal="center"/>
    </xf>
    <xf numFmtId="1" fontId="0" fillId="0" borderId="53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0" fillId="0" borderId="53" xfId="0" applyFill="1" applyBorder="1"/>
    <xf numFmtId="0" fontId="0" fillId="0" borderId="35" xfId="0" applyFill="1" applyBorder="1" applyAlignment="1">
      <alignment horizontal="center"/>
    </xf>
    <xf numFmtId="0" fontId="0" fillId="0" borderId="54" xfId="0" applyFill="1" applyBorder="1"/>
    <xf numFmtId="0" fontId="0" fillId="0" borderId="11" xfId="0" applyFill="1" applyBorder="1" applyAlignment="1">
      <alignment horizontal="center"/>
    </xf>
    <xf numFmtId="1" fontId="1" fillId="0" borderId="30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26" fillId="0" borderId="30" xfId="0" applyFont="1" applyFill="1" applyBorder="1"/>
    <xf numFmtId="0" fontId="26" fillId="0" borderId="15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5" xfId="0" applyFont="1" applyFill="1" applyBorder="1"/>
    <xf numFmtId="0" fontId="26" fillId="0" borderId="49" xfId="0" applyFont="1" applyFill="1" applyBorder="1"/>
    <xf numFmtId="49" fontId="26" fillId="0" borderId="49" xfId="0" applyNumberFormat="1" applyFont="1" applyFill="1" applyBorder="1" applyAlignment="1">
      <alignment horizontal="center" vertical="top"/>
    </xf>
    <xf numFmtId="0" fontId="26" fillId="0" borderId="30" xfId="0" applyFont="1" applyFill="1" applyBorder="1" applyAlignment="1">
      <alignment horizontal="center" vertical="center"/>
    </xf>
    <xf numFmtId="1" fontId="26" fillId="0" borderId="30" xfId="0" applyNumberFormat="1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/>
    <xf numFmtId="0" fontId="0" fillId="0" borderId="20" xfId="0" applyFill="1" applyBorder="1" applyAlignment="1"/>
    <xf numFmtId="1" fontId="0" fillId="0" borderId="49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vertical="center"/>
    </xf>
    <xf numFmtId="0" fontId="0" fillId="6" borderId="35" xfId="0" applyFill="1" applyBorder="1" applyAlignment="1">
      <alignment horizontal="center"/>
    </xf>
    <xf numFmtId="0" fontId="0" fillId="6" borderId="30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4" zoomScale="80" zoomScaleNormal="80" workbookViewId="0">
      <selection activeCell="I32" sqref="I32"/>
    </sheetView>
  </sheetViews>
  <sheetFormatPr defaultColWidth="9.1328125" defaultRowHeight="14.25"/>
  <cols>
    <col min="1" max="1" width="5.1328125" style="29" customWidth="1"/>
    <col min="2" max="2" width="31.1328125" style="30" customWidth="1"/>
    <col min="3" max="3" width="4.265625" style="30" customWidth="1"/>
    <col min="4" max="8" width="4.3984375" style="31" customWidth="1"/>
    <col min="9" max="10" width="5" style="30" customWidth="1"/>
    <col min="11" max="13" width="5.265625" style="30" customWidth="1"/>
    <col min="14" max="14" width="5.73046875" style="30" customWidth="1"/>
    <col min="15" max="15" width="5.59765625" style="29" customWidth="1"/>
    <col min="16" max="16" width="12.73046875" style="29" customWidth="1"/>
    <col min="17" max="17" width="6" style="29" customWidth="1"/>
    <col min="18" max="18" width="13.59765625" style="30" customWidth="1"/>
    <col min="19" max="19" width="6.265625" style="30" customWidth="1"/>
    <col min="20" max="20" width="12.86328125" style="32" customWidth="1"/>
    <col min="21" max="21" width="4.86328125" style="29" customWidth="1"/>
    <col min="22" max="22" width="8.1328125" style="31" customWidth="1"/>
    <col min="23" max="16384" width="9.1328125" style="30"/>
  </cols>
  <sheetData>
    <row r="1" spans="1:23" ht="49.5" customHeight="1" thickBot="1">
      <c r="A1" s="33"/>
      <c r="B1" s="34"/>
      <c r="C1" s="158" t="s">
        <v>1</v>
      </c>
      <c r="D1" s="35">
        <v>45904</v>
      </c>
      <c r="E1" s="35">
        <v>45932</v>
      </c>
      <c r="F1" s="35">
        <v>45946</v>
      </c>
      <c r="G1" s="36">
        <v>45960</v>
      </c>
      <c r="H1" s="36">
        <v>45974</v>
      </c>
      <c r="I1" s="235" t="s">
        <v>2</v>
      </c>
      <c r="J1" s="236"/>
      <c r="K1" s="237"/>
      <c r="L1" s="237"/>
      <c r="M1" s="237"/>
      <c r="N1" s="238"/>
      <c r="O1" s="239" t="s">
        <v>3</v>
      </c>
      <c r="P1" s="240"/>
      <c r="Q1" s="240"/>
      <c r="R1" s="241"/>
      <c r="S1" s="241"/>
      <c r="T1" s="242"/>
      <c r="U1" s="54" t="s">
        <v>4</v>
      </c>
      <c r="V1" s="54" t="s">
        <v>5</v>
      </c>
      <c r="W1" s="214" t="s">
        <v>192</v>
      </c>
    </row>
    <row r="2" spans="1:23" ht="19.899999999999999" customHeight="1" thickBot="1">
      <c r="A2" s="37"/>
      <c r="B2" s="34"/>
      <c r="C2" s="158"/>
      <c r="D2" s="36"/>
      <c r="E2" s="36"/>
      <c r="F2" s="36"/>
      <c r="G2" s="36"/>
      <c r="H2" s="36"/>
      <c r="I2" s="172">
        <v>5</v>
      </c>
      <c r="J2" s="173">
        <v>5</v>
      </c>
      <c r="K2" s="174">
        <v>5</v>
      </c>
      <c r="L2" s="174">
        <v>10</v>
      </c>
      <c r="M2" s="174">
        <v>10</v>
      </c>
      <c r="N2" s="174">
        <v>10</v>
      </c>
      <c r="O2" s="175"/>
      <c r="P2" s="176"/>
      <c r="Q2" s="176"/>
      <c r="R2" s="177"/>
      <c r="S2" s="177"/>
      <c r="T2" s="178">
        <v>30</v>
      </c>
      <c r="U2" s="54"/>
      <c r="V2" s="55"/>
      <c r="W2" s="215"/>
    </row>
    <row r="3" spans="1:23" ht="77.25" customHeight="1" thickBot="1">
      <c r="A3" s="37"/>
      <c r="B3" s="38" t="s">
        <v>149</v>
      </c>
      <c r="C3" s="39"/>
      <c r="D3" s="40"/>
      <c r="E3" s="40"/>
      <c r="F3" s="40"/>
      <c r="G3" s="41"/>
      <c r="H3" s="41"/>
      <c r="I3" s="159" t="s">
        <v>185</v>
      </c>
      <c r="J3" s="160" t="s">
        <v>186</v>
      </c>
      <c r="K3" s="204" t="s">
        <v>187</v>
      </c>
      <c r="L3" s="161" t="s">
        <v>190</v>
      </c>
      <c r="M3" s="204" t="s">
        <v>188</v>
      </c>
      <c r="N3" s="204" t="s">
        <v>189</v>
      </c>
      <c r="O3" s="90" t="s">
        <v>6</v>
      </c>
      <c r="P3" s="152" t="s">
        <v>7</v>
      </c>
      <c r="Q3" s="90" t="s">
        <v>6</v>
      </c>
      <c r="R3" s="152" t="s">
        <v>7</v>
      </c>
      <c r="S3" s="183" t="s">
        <v>6</v>
      </c>
      <c r="T3" s="184" t="s">
        <v>7</v>
      </c>
      <c r="U3" s="54"/>
      <c r="V3" s="55"/>
      <c r="W3" s="217"/>
    </row>
    <row r="4" spans="1:23">
      <c r="A4" s="37">
        <v>1</v>
      </c>
      <c r="B4" s="70" t="s">
        <v>150</v>
      </c>
      <c r="C4" s="65"/>
      <c r="D4" s="42" t="s">
        <v>8</v>
      </c>
      <c r="E4" s="43" t="s">
        <v>8</v>
      </c>
      <c r="F4" s="43" t="s">
        <v>184</v>
      </c>
      <c r="G4" s="43"/>
      <c r="H4" s="43"/>
      <c r="I4" s="48"/>
      <c r="J4" s="57"/>
      <c r="K4" s="143">
        <v>4</v>
      </c>
      <c r="L4" s="144"/>
      <c r="M4" s="144">
        <v>10</v>
      </c>
      <c r="N4" s="49">
        <v>0</v>
      </c>
      <c r="O4" s="83">
        <v>3</v>
      </c>
      <c r="P4" s="167">
        <v>45932</v>
      </c>
      <c r="Q4" s="82">
        <v>22</v>
      </c>
      <c r="R4" s="179">
        <v>45932</v>
      </c>
      <c r="S4" s="188"/>
      <c r="T4" s="191"/>
      <c r="U4" s="58">
        <f>I4+J4</f>
        <v>0</v>
      </c>
      <c r="V4" s="208">
        <v>5</v>
      </c>
      <c r="W4" s="247">
        <v>5</v>
      </c>
    </row>
    <row r="5" spans="1:23">
      <c r="A5" s="37">
        <v>2</v>
      </c>
      <c r="B5" s="68" t="s">
        <v>151</v>
      </c>
      <c r="C5" s="66"/>
      <c r="D5" s="44" t="s">
        <v>8</v>
      </c>
      <c r="E5" s="45" t="s">
        <v>8</v>
      </c>
      <c r="F5" s="45" t="s">
        <v>184</v>
      </c>
      <c r="G5" s="45"/>
      <c r="H5" s="45"/>
      <c r="I5" s="50"/>
      <c r="J5" s="52">
        <v>5</v>
      </c>
      <c r="K5" s="145">
        <v>4</v>
      </c>
      <c r="L5" s="74"/>
      <c r="M5" s="74">
        <v>8</v>
      </c>
      <c r="N5" s="146">
        <v>9</v>
      </c>
      <c r="O5" s="50">
        <v>10</v>
      </c>
      <c r="P5" s="138">
        <v>45932</v>
      </c>
      <c r="Q5" s="52">
        <v>12</v>
      </c>
      <c r="R5" s="180">
        <v>45932</v>
      </c>
      <c r="S5" s="189">
        <v>18</v>
      </c>
      <c r="T5" s="192">
        <v>45932</v>
      </c>
      <c r="U5" s="56">
        <f t="shared" ref="U5:U20" si="0">I5+J5</f>
        <v>5</v>
      </c>
      <c r="V5" s="209">
        <v>5</v>
      </c>
      <c r="W5" s="248">
        <v>5</v>
      </c>
    </row>
    <row r="6" spans="1:23">
      <c r="A6" s="37">
        <v>3</v>
      </c>
      <c r="B6" s="68" t="s">
        <v>152</v>
      </c>
      <c r="C6" s="66"/>
      <c r="D6" s="44" t="s">
        <v>8</v>
      </c>
      <c r="E6" s="45" t="s">
        <v>8</v>
      </c>
      <c r="F6" s="45" t="s">
        <v>184</v>
      </c>
      <c r="G6" s="45"/>
      <c r="H6" s="45"/>
      <c r="I6" s="50"/>
      <c r="J6" s="52"/>
      <c r="K6" s="145">
        <v>4</v>
      </c>
      <c r="L6" s="74"/>
      <c r="M6" s="202" t="s">
        <v>1</v>
      </c>
      <c r="N6" s="203" t="s">
        <v>1</v>
      </c>
      <c r="O6" s="50">
        <v>21</v>
      </c>
      <c r="P6" s="138">
        <v>45932</v>
      </c>
      <c r="Q6" s="52"/>
      <c r="R6" s="181"/>
      <c r="S6" s="189"/>
      <c r="T6" s="193"/>
      <c r="U6" s="56">
        <f t="shared" si="0"/>
        <v>0</v>
      </c>
      <c r="V6" s="185">
        <v>5</v>
      </c>
      <c r="W6" s="249">
        <v>5</v>
      </c>
    </row>
    <row r="7" spans="1:23">
      <c r="A7" s="37">
        <v>4</v>
      </c>
      <c r="B7" s="68" t="s">
        <v>153</v>
      </c>
      <c r="C7" s="66"/>
      <c r="D7" s="44" t="s">
        <v>8</v>
      </c>
      <c r="E7" s="45" t="s">
        <v>8</v>
      </c>
      <c r="F7" s="45" t="s">
        <v>184</v>
      </c>
      <c r="G7" s="45"/>
      <c r="H7" s="45"/>
      <c r="I7" s="50"/>
      <c r="J7" s="52"/>
      <c r="K7" s="145">
        <v>5</v>
      </c>
      <c r="L7" s="74"/>
      <c r="M7" s="74">
        <v>10</v>
      </c>
      <c r="N7" s="146">
        <v>10</v>
      </c>
      <c r="O7" s="50">
        <v>10</v>
      </c>
      <c r="P7" s="138">
        <v>45932</v>
      </c>
      <c r="Q7" s="52">
        <v>16</v>
      </c>
      <c r="R7" s="180">
        <v>45932</v>
      </c>
      <c r="S7" s="189"/>
      <c r="T7" s="193"/>
      <c r="U7" s="56">
        <f t="shared" si="0"/>
        <v>0</v>
      </c>
      <c r="V7" s="209">
        <v>5</v>
      </c>
      <c r="W7" s="249">
        <v>5</v>
      </c>
    </row>
    <row r="8" spans="1:23" ht="14.25" customHeight="1">
      <c r="A8" s="37">
        <v>5</v>
      </c>
      <c r="B8" s="68" t="s">
        <v>154</v>
      </c>
      <c r="C8" s="66"/>
      <c r="D8" s="44" t="s">
        <v>8</v>
      </c>
      <c r="E8" s="45" t="s">
        <v>9</v>
      </c>
      <c r="F8" s="45" t="s">
        <v>184</v>
      </c>
      <c r="G8" s="45"/>
      <c r="H8" s="45"/>
      <c r="I8" s="50"/>
      <c r="J8" s="52"/>
      <c r="K8" s="145">
        <v>0</v>
      </c>
      <c r="L8" s="74"/>
      <c r="M8" s="74">
        <v>0</v>
      </c>
      <c r="N8" s="146">
        <v>0</v>
      </c>
      <c r="O8" s="50"/>
      <c r="P8" s="51"/>
      <c r="Q8" s="52"/>
      <c r="R8" s="182"/>
      <c r="S8" s="189"/>
      <c r="T8" s="193"/>
      <c r="U8" s="56">
        <f t="shared" si="0"/>
        <v>0</v>
      </c>
      <c r="V8" s="243" t="s">
        <v>193</v>
      </c>
      <c r="W8" s="244"/>
    </row>
    <row r="9" spans="1:23">
      <c r="A9" s="37">
        <v>6</v>
      </c>
      <c r="B9" s="71" t="s">
        <v>155</v>
      </c>
      <c r="C9" s="67"/>
      <c r="D9" s="46" t="s">
        <v>8</v>
      </c>
      <c r="E9" s="47" t="s">
        <v>8</v>
      </c>
      <c r="F9" s="47" t="s">
        <v>184</v>
      </c>
      <c r="G9" s="47"/>
      <c r="H9" s="47"/>
      <c r="I9" s="50">
        <v>5</v>
      </c>
      <c r="J9" s="52">
        <v>5</v>
      </c>
      <c r="K9" s="145">
        <v>4</v>
      </c>
      <c r="L9" s="74"/>
      <c r="M9" s="74">
        <v>10</v>
      </c>
      <c r="N9" s="146">
        <v>10</v>
      </c>
      <c r="O9" s="50"/>
      <c r="P9" s="51"/>
      <c r="Q9" s="52"/>
      <c r="R9" s="182"/>
      <c r="S9" s="189"/>
      <c r="T9" s="193"/>
      <c r="U9" s="56">
        <f t="shared" si="0"/>
        <v>10</v>
      </c>
      <c r="V9" s="185">
        <v>5</v>
      </c>
      <c r="W9" s="249">
        <v>5</v>
      </c>
    </row>
    <row r="10" spans="1:23">
      <c r="A10" s="37">
        <v>7</v>
      </c>
      <c r="B10" s="68" t="s">
        <v>156</v>
      </c>
      <c r="C10" s="66"/>
      <c r="D10" s="44" t="s">
        <v>8</v>
      </c>
      <c r="E10" s="45" t="s">
        <v>8</v>
      </c>
      <c r="F10" s="45" t="s">
        <v>184</v>
      </c>
      <c r="G10" s="45"/>
      <c r="H10" s="45"/>
      <c r="I10" s="50"/>
      <c r="J10" s="52"/>
      <c r="K10" s="145">
        <v>4</v>
      </c>
      <c r="L10" s="74"/>
      <c r="M10" s="74">
        <v>10</v>
      </c>
      <c r="N10" s="146">
        <v>10</v>
      </c>
      <c r="O10" s="50">
        <v>21</v>
      </c>
      <c r="P10" s="138">
        <v>45932</v>
      </c>
      <c r="Q10" s="52">
        <v>15</v>
      </c>
      <c r="R10" s="180">
        <v>45932</v>
      </c>
      <c r="S10" s="189"/>
      <c r="T10" s="193"/>
      <c r="U10" s="56">
        <f t="shared" si="0"/>
        <v>0</v>
      </c>
      <c r="V10" s="209">
        <v>5</v>
      </c>
      <c r="W10" s="249">
        <v>5</v>
      </c>
    </row>
    <row r="11" spans="1:23">
      <c r="A11" s="37">
        <v>8</v>
      </c>
      <c r="B11" s="68" t="s">
        <v>183</v>
      </c>
      <c r="C11" s="66"/>
      <c r="D11" s="44" t="s">
        <v>8</v>
      </c>
      <c r="E11" s="45" t="s">
        <v>8</v>
      </c>
      <c r="F11" s="45" t="s">
        <v>184</v>
      </c>
      <c r="G11" s="45"/>
      <c r="H11" s="45"/>
      <c r="I11" s="50"/>
      <c r="J11" s="52"/>
      <c r="K11" s="145">
        <v>5</v>
      </c>
      <c r="L11" s="74"/>
      <c r="M11" s="74">
        <v>10</v>
      </c>
      <c r="N11" s="146">
        <v>10</v>
      </c>
      <c r="O11" s="50">
        <v>1</v>
      </c>
      <c r="P11" s="138">
        <v>45932</v>
      </c>
      <c r="Q11" s="52">
        <v>2</v>
      </c>
      <c r="R11" s="180">
        <v>45932</v>
      </c>
      <c r="S11" s="189"/>
      <c r="T11" s="194"/>
      <c r="U11" s="56">
        <f t="shared" si="0"/>
        <v>0</v>
      </c>
      <c r="V11" s="185">
        <v>5</v>
      </c>
      <c r="W11" s="249">
        <v>5</v>
      </c>
    </row>
    <row r="12" spans="1:23" ht="14.65" thickBot="1">
      <c r="A12" s="37"/>
      <c r="B12" s="71"/>
      <c r="C12" s="67"/>
      <c r="D12" s="46"/>
      <c r="E12" s="47"/>
      <c r="F12" s="47"/>
      <c r="G12" s="47"/>
      <c r="H12" s="47"/>
      <c r="I12" s="147"/>
      <c r="J12" s="64"/>
      <c r="K12" s="148"/>
      <c r="L12" s="149"/>
      <c r="M12" s="149"/>
      <c r="N12" s="150"/>
      <c r="O12" s="147"/>
      <c r="P12" s="59"/>
      <c r="Q12" s="64"/>
      <c r="R12" s="186"/>
      <c r="S12" s="190"/>
      <c r="T12" s="195"/>
      <c r="U12" s="62"/>
      <c r="V12" s="210"/>
      <c r="W12" s="67"/>
    </row>
    <row r="13" spans="1:23" ht="14.65" thickBot="1">
      <c r="B13" s="84" t="s">
        <v>157</v>
      </c>
      <c r="C13" s="85"/>
      <c r="D13" s="86"/>
      <c r="E13" s="87"/>
      <c r="F13" s="87"/>
      <c r="G13" s="87"/>
      <c r="H13" s="87"/>
      <c r="I13" s="90"/>
      <c r="J13" s="88"/>
      <c r="K13" s="151"/>
      <c r="L13" s="89"/>
      <c r="M13" s="89"/>
      <c r="N13" s="152"/>
      <c r="O13" s="90"/>
      <c r="P13" s="89"/>
      <c r="Q13" s="90"/>
      <c r="R13" s="139"/>
      <c r="S13" s="187"/>
      <c r="T13" s="206"/>
      <c r="U13" s="207"/>
      <c r="V13" s="211"/>
      <c r="W13" s="218"/>
    </row>
    <row r="14" spans="1:23">
      <c r="A14" s="29">
        <v>1</v>
      </c>
      <c r="B14" s="78" t="s">
        <v>158</v>
      </c>
      <c r="C14" s="79"/>
      <c r="D14" s="80" t="s">
        <v>8</v>
      </c>
      <c r="E14" s="81" t="s">
        <v>8</v>
      </c>
      <c r="F14" s="81" t="s">
        <v>184</v>
      </c>
      <c r="G14" s="81"/>
      <c r="H14" s="81"/>
      <c r="I14" s="83"/>
      <c r="J14" s="82"/>
      <c r="K14" s="153">
        <v>0</v>
      </c>
      <c r="L14" s="154"/>
      <c r="M14" s="154">
        <v>0</v>
      </c>
      <c r="N14" s="155">
        <v>0</v>
      </c>
      <c r="O14" s="83">
        <v>3</v>
      </c>
      <c r="P14" s="138">
        <v>45932</v>
      </c>
      <c r="Q14" s="83">
        <v>22</v>
      </c>
      <c r="R14" s="180">
        <v>45932</v>
      </c>
      <c r="S14" s="196"/>
      <c r="T14" s="199"/>
      <c r="U14" s="58">
        <f t="shared" si="0"/>
        <v>0</v>
      </c>
      <c r="V14" s="212"/>
      <c r="W14" s="216">
        <v>5</v>
      </c>
    </row>
    <row r="15" spans="1:23">
      <c r="A15" s="29">
        <v>2</v>
      </c>
      <c r="B15" s="72" t="s">
        <v>159</v>
      </c>
      <c r="C15" s="68"/>
      <c r="D15" s="77" t="s">
        <v>8</v>
      </c>
      <c r="E15" s="3" t="s">
        <v>8</v>
      </c>
      <c r="F15" s="3" t="s">
        <v>184</v>
      </c>
      <c r="G15" s="3"/>
      <c r="H15" s="3"/>
      <c r="I15" s="50"/>
      <c r="J15" s="52"/>
      <c r="K15" s="145" t="s">
        <v>8</v>
      </c>
      <c r="L15" s="74"/>
      <c r="M15" s="74" t="s">
        <v>8</v>
      </c>
      <c r="N15" s="146" t="s">
        <v>8</v>
      </c>
      <c r="O15" s="50">
        <v>15</v>
      </c>
      <c r="P15" s="138">
        <v>45932</v>
      </c>
      <c r="Q15" s="50"/>
      <c r="R15" s="140"/>
      <c r="S15" s="197"/>
      <c r="T15" s="200"/>
      <c r="U15" s="56">
        <f t="shared" si="0"/>
        <v>0</v>
      </c>
      <c r="V15" s="209">
        <v>5</v>
      </c>
      <c r="W15" s="66">
        <v>5</v>
      </c>
    </row>
    <row r="16" spans="1:23">
      <c r="A16" s="29">
        <v>3</v>
      </c>
      <c r="B16" s="72" t="s">
        <v>160</v>
      </c>
      <c r="C16" s="68"/>
      <c r="D16" s="77" t="s">
        <v>9</v>
      </c>
      <c r="E16" s="3" t="s">
        <v>9</v>
      </c>
      <c r="F16" s="3" t="s">
        <v>184</v>
      </c>
      <c r="G16" s="3"/>
      <c r="H16" s="3"/>
      <c r="I16" s="50"/>
      <c r="J16" s="52"/>
      <c r="K16" s="145">
        <v>0</v>
      </c>
      <c r="L16" s="74"/>
      <c r="M16" s="74">
        <v>0</v>
      </c>
      <c r="N16" s="146">
        <v>0</v>
      </c>
      <c r="O16" s="166"/>
      <c r="P16" s="75"/>
      <c r="Q16" s="50"/>
      <c r="R16" s="140"/>
      <c r="S16" s="197"/>
      <c r="T16" s="200"/>
      <c r="U16" s="56">
        <f t="shared" si="0"/>
        <v>0</v>
      </c>
      <c r="V16" s="219" t="s">
        <v>9</v>
      </c>
      <c r="W16" s="220" t="s">
        <v>9</v>
      </c>
    </row>
    <row r="17" spans="1:23">
      <c r="A17" s="29">
        <v>4</v>
      </c>
      <c r="B17" s="72" t="s">
        <v>161</v>
      </c>
      <c r="C17" s="68"/>
      <c r="D17" s="77" t="s">
        <v>8</v>
      </c>
      <c r="E17" s="3" t="s">
        <v>8</v>
      </c>
      <c r="F17" s="3" t="s">
        <v>184</v>
      </c>
      <c r="G17" s="3"/>
      <c r="H17" s="3"/>
      <c r="I17" s="50"/>
      <c r="J17" s="52"/>
      <c r="K17" s="145">
        <v>0</v>
      </c>
      <c r="L17" s="74"/>
      <c r="M17" s="74">
        <v>0</v>
      </c>
      <c r="N17" s="146">
        <v>0</v>
      </c>
      <c r="O17" s="50">
        <v>15</v>
      </c>
      <c r="P17" s="138">
        <v>45932</v>
      </c>
      <c r="Q17" s="50"/>
      <c r="R17" s="140"/>
      <c r="S17" s="197"/>
      <c r="T17" s="200"/>
      <c r="U17" s="56">
        <f t="shared" si="0"/>
        <v>0</v>
      </c>
      <c r="V17" s="209">
        <v>5</v>
      </c>
      <c r="W17" s="66">
        <v>5</v>
      </c>
    </row>
    <row r="18" spans="1:23">
      <c r="A18" s="29">
        <v>5</v>
      </c>
      <c r="B18" s="221" t="s">
        <v>162</v>
      </c>
      <c r="C18" s="221"/>
      <c r="D18" s="222" t="s">
        <v>9</v>
      </c>
      <c r="E18" s="223" t="s">
        <v>9</v>
      </c>
      <c r="F18" s="223" t="s">
        <v>184</v>
      </c>
      <c r="G18" s="223"/>
      <c r="H18" s="223"/>
      <c r="I18" s="224"/>
      <c r="J18" s="225"/>
      <c r="K18" s="226">
        <v>0</v>
      </c>
      <c r="L18" s="227"/>
      <c r="M18" s="227">
        <v>0</v>
      </c>
      <c r="N18" s="228">
        <v>0</v>
      </c>
      <c r="O18" s="224"/>
      <c r="P18" s="227"/>
      <c r="Q18" s="224"/>
      <c r="R18" s="229"/>
      <c r="S18" s="230"/>
      <c r="T18" s="231"/>
      <c r="U18" s="232">
        <f t="shared" si="0"/>
        <v>0</v>
      </c>
      <c r="V18" s="233" t="s">
        <v>194</v>
      </c>
      <c r="W18" s="234"/>
    </row>
    <row r="19" spans="1:23">
      <c r="A19" s="29">
        <v>6</v>
      </c>
      <c r="B19" s="72" t="s">
        <v>163</v>
      </c>
      <c r="C19" s="68"/>
      <c r="D19" s="77" t="s">
        <v>8</v>
      </c>
      <c r="E19" s="3" t="s">
        <v>9</v>
      </c>
      <c r="F19" s="3" t="s">
        <v>184</v>
      </c>
      <c r="G19" s="3"/>
      <c r="H19" s="3"/>
      <c r="I19" s="50"/>
      <c r="J19" s="52"/>
      <c r="K19" s="145">
        <v>0</v>
      </c>
      <c r="L19" s="74"/>
      <c r="M19" s="74">
        <v>0</v>
      </c>
      <c r="N19" s="146">
        <v>0</v>
      </c>
      <c r="O19" s="50"/>
      <c r="P19" s="74"/>
      <c r="Q19" s="50"/>
      <c r="R19" s="140"/>
      <c r="S19" s="197"/>
      <c r="T19" s="200"/>
      <c r="U19" s="56">
        <f t="shared" si="0"/>
        <v>0</v>
      </c>
      <c r="V19" s="219" t="s">
        <v>9</v>
      </c>
      <c r="W19" s="220" t="s">
        <v>9</v>
      </c>
    </row>
    <row r="20" spans="1:23" ht="14.65" thickBot="1">
      <c r="A20" s="29">
        <v>7</v>
      </c>
      <c r="B20" s="73" t="s">
        <v>164</v>
      </c>
      <c r="C20" s="69"/>
      <c r="D20" s="91" t="s">
        <v>9</v>
      </c>
      <c r="E20" s="53" t="s">
        <v>9</v>
      </c>
      <c r="F20" s="53" t="s">
        <v>184</v>
      </c>
      <c r="G20" s="53"/>
      <c r="H20" s="53"/>
      <c r="I20" s="60"/>
      <c r="J20" s="61"/>
      <c r="K20" s="156">
        <v>5</v>
      </c>
      <c r="L20" s="76"/>
      <c r="M20" s="76">
        <v>10</v>
      </c>
      <c r="N20" s="157">
        <v>10</v>
      </c>
      <c r="O20" s="60"/>
      <c r="P20" s="76"/>
      <c r="Q20" s="60"/>
      <c r="R20" s="141"/>
      <c r="S20" s="198"/>
      <c r="T20" s="201"/>
      <c r="U20" s="62">
        <f t="shared" si="0"/>
        <v>0</v>
      </c>
      <c r="V20" s="213">
        <v>5</v>
      </c>
      <c r="W20" s="213">
        <v>5</v>
      </c>
    </row>
    <row r="22" spans="1:23">
      <c r="B22" s="142"/>
    </row>
    <row r="23" spans="1:23">
      <c r="B23" s="142"/>
    </row>
    <row r="24" spans="1:23">
      <c r="B24" s="142"/>
    </row>
    <row r="25" spans="1:23">
      <c r="B25" s="142"/>
    </row>
    <row r="26" spans="1:23">
      <c r="B26" s="142"/>
    </row>
    <row r="27" spans="1:23">
      <c r="B27" s="142"/>
    </row>
    <row r="28" spans="1:23">
      <c r="B28" s="63"/>
    </row>
    <row r="29" spans="1:23">
      <c r="B29" s="63"/>
    </row>
    <row r="30" spans="1:23">
      <c r="B30" s="63"/>
    </row>
    <row r="31" spans="1:23">
      <c r="B31" s="63"/>
    </row>
    <row r="32" spans="1:23">
      <c r="B32" s="63"/>
    </row>
  </sheetData>
  <mergeCells count="3">
    <mergeCell ref="I1:N1"/>
    <mergeCell ref="O1:T1"/>
    <mergeCell ref="V8:W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33"/>
  <sheetViews>
    <sheetView workbookViewId="0">
      <selection activeCell="F5" sqref="F5"/>
    </sheetView>
  </sheetViews>
  <sheetFormatPr defaultColWidth="9.73046875" defaultRowHeight="13.15"/>
  <cols>
    <col min="1" max="1" width="4.3984375" style="126" customWidth="1"/>
    <col min="2" max="2" width="5.1328125" style="128" customWidth="1"/>
    <col min="3" max="3" width="10" style="125" customWidth="1"/>
    <col min="4" max="4" width="14.265625" style="125" customWidth="1"/>
    <col min="5" max="5" width="40.265625" style="126" customWidth="1"/>
    <col min="6" max="6" width="32.59765625" style="126" customWidth="1"/>
    <col min="7" max="7" width="12.73046875" style="126" customWidth="1"/>
    <col min="8" max="8" width="15" style="126" customWidth="1"/>
    <col min="9" max="10" width="2.86328125" style="117" customWidth="1"/>
    <col min="11" max="12" width="3.1328125" style="117" customWidth="1"/>
    <col min="13" max="20" width="3" style="117" customWidth="1"/>
    <col min="21" max="21" width="3.73046875" style="117" customWidth="1"/>
    <col min="22" max="32" width="3" style="117" customWidth="1"/>
    <col min="33" max="33" width="5.265625" style="117" customWidth="1"/>
    <col min="34" max="41" width="4.73046875" style="117" customWidth="1"/>
    <col min="42" max="42" width="8.86328125" style="117" customWidth="1"/>
    <col min="43" max="43" width="4.59765625" style="117" customWidth="1"/>
    <col min="44" max="48" width="5.86328125" style="117" customWidth="1"/>
    <col min="49" max="49" width="5.1328125" style="117" customWidth="1"/>
    <col min="50" max="50" width="5" style="117" customWidth="1"/>
    <col min="51" max="51" width="6.86328125" style="117" customWidth="1"/>
    <col min="52" max="52" width="9.73046875" style="117" customWidth="1"/>
    <col min="53" max="53" width="7.265625" style="117" customWidth="1"/>
    <col min="54" max="54" width="6.3984375" style="120" customWidth="1"/>
    <col min="55" max="55" width="1.3984375" style="117" hidden="1" customWidth="1"/>
    <col min="56" max="56" width="3.86328125" style="126" hidden="1" customWidth="1"/>
    <col min="57" max="57" width="7.86328125" style="126" customWidth="1"/>
    <col min="58" max="58" width="8" style="126" customWidth="1"/>
    <col min="59" max="59" width="5.265625" style="127" customWidth="1"/>
    <col min="60" max="60" width="9.73046875" style="126" customWidth="1"/>
    <col min="61" max="16384" width="9.73046875" style="126"/>
  </cols>
  <sheetData>
    <row r="1" spans="2:60" s="95" customFormat="1" ht="34.9">
      <c r="B1" s="92"/>
      <c r="C1" s="93" t="s">
        <v>165</v>
      </c>
      <c r="D1" s="93" t="s">
        <v>166</v>
      </c>
      <c r="E1" s="93" t="s">
        <v>167</v>
      </c>
      <c r="F1" s="93" t="s">
        <v>168</v>
      </c>
      <c r="G1" s="93" t="s">
        <v>169</v>
      </c>
      <c r="H1" s="8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245"/>
      <c r="V1" s="245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13"/>
      <c r="AO1" s="245"/>
      <c r="AP1" s="245"/>
      <c r="AR1" s="96"/>
      <c r="AS1" s="96"/>
      <c r="AT1" s="96"/>
      <c r="AU1" s="96"/>
      <c r="AV1" s="96"/>
      <c r="AW1" s="96"/>
      <c r="AX1" s="97"/>
      <c r="AY1" s="97"/>
      <c r="BA1" s="245"/>
      <c r="BB1" s="245"/>
      <c r="BC1" s="245"/>
      <c r="BD1" s="245"/>
      <c r="BE1" s="245"/>
      <c r="BF1" s="245"/>
      <c r="BG1" s="98"/>
      <c r="BH1" s="97"/>
    </row>
    <row r="2" spans="2:60" s="103" customFormat="1" ht="23.25">
      <c r="B2" s="99">
        <v>1</v>
      </c>
      <c r="C2" s="100">
        <v>45904</v>
      </c>
      <c r="D2" s="100">
        <v>45918</v>
      </c>
      <c r="E2" s="129" t="s">
        <v>171</v>
      </c>
      <c r="F2" s="99">
        <v>10</v>
      </c>
      <c r="G2" s="99"/>
      <c r="H2" s="9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97"/>
      <c r="V2" s="97"/>
      <c r="W2" s="101"/>
      <c r="X2" s="101"/>
      <c r="Y2" s="101"/>
      <c r="Z2" s="101"/>
      <c r="AA2" s="101"/>
      <c r="AB2" s="101"/>
      <c r="AC2" s="246"/>
      <c r="AD2" s="246"/>
      <c r="AE2" s="246"/>
      <c r="AF2" s="246"/>
      <c r="AG2" s="102"/>
      <c r="AH2" s="102"/>
      <c r="AI2" s="102"/>
      <c r="AJ2" s="102"/>
      <c r="AK2" s="102"/>
      <c r="AL2" s="102"/>
      <c r="AM2" s="102"/>
      <c r="AN2" s="97"/>
      <c r="AO2" s="97"/>
      <c r="AP2" s="97"/>
      <c r="AR2" s="97"/>
      <c r="AS2" s="97"/>
      <c r="AT2" s="97"/>
      <c r="AU2" s="104"/>
      <c r="AV2" s="97"/>
      <c r="AW2" s="97"/>
      <c r="AX2" s="97"/>
      <c r="AY2" s="97"/>
      <c r="BA2" s="105"/>
      <c r="BB2" s="104"/>
      <c r="BC2" s="104"/>
      <c r="BD2" s="104"/>
      <c r="BE2" s="104"/>
      <c r="BF2" s="97"/>
      <c r="BG2" s="106"/>
      <c r="BH2" s="97"/>
    </row>
    <row r="3" spans="2:60" s="103" customFormat="1" ht="23.25">
      <c r="B3" s="107">
        <v>2</v>
      </c>
      <c r="C3" s="108">
        <v>45904</v>
      </c>
      <c r="D3" s="108">
        <v>45932</v>
      </c>
      <c r="E3" s="129" t="s">
        <v>172</v>
      </c>
      <c r="F3" s="99">
        <v>10</v>
      </c>
      <c r="G3" s="99"/>
      <c r="H3" s="99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R3" s="97"/>
      <c r="AS3" s="97"/>
      <c r="AT3" s="97"/>
      <c r="AU3" s="97"/>
      <c r="AV3" s="97"/>
      <c r="AW3" s="97"/>
      <c r="AX3" s="97"/>
      <c r="AY3" s="97"/>
      <c r="BA3" s="97"/>
      <c r="BB3" s="97"/>
      <c r="BC3" s="97"/>
      <c r="BD3" s="109"/>
      <c r="BE3" s="97"/>
      <c r="BF3" s="97"/>
      <c r="BG3" s="106"/>
      <c r="BH3" s="110"/>
    </row>
    <row r="4" spans="2:60" s="103" customFormat="1" ht="23.25">
      <c r="B4" s="107">
        <v>3</v>
      </c>
      <c r="C4" s="108">
        <v>45904</v>
      </c>
      <c r="D4" s="108">
        <v>45946</v>
      </c>
      <c r="E4" s="129" t="s">
        <v>173</v>
      </c>
      <c r="F4" s="99">
        <v>10</v>
      </c>
      <c r="G4" s="99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R4" s="97"/>
      <c r="AS4" s="97"/>
      <c r="AT4" s="97"/>
      <c r="AU4" s="97"/>
      <c r="AV4" s="97"/>
      <c r="AW4" s="97"/>
      <c r="AX4" s="97"/>
      <c r="AY4" s="97"/>
      <c r="BA4" s="97"/>
      <c r="BB4" s="97"/>
      <c r="BC4" s="97"/>
      <c r="BD4" s="109"/>
      <c r="BE4" s="97"/>
      <c r="BF4" s="97"/>
      <c r="BG4" s="106"/>
      <c r="BH4" s="110"/>
    </row>
    <row r="5" spans="2:60" s="103" customFormat="1" ht="67.900000000000006" customHeight="1">
      <c r="B5" s="168">
        <v>4</v>
      </c>
      <c r="C5" s="169">
        <v>45904</v>
      </c>
      <c r="D5" s="169">
        <v>45960</v>
      </c>
      <c r="E5" s="170" t="s">
        <v>174</v>
      </c>
      <c r="F5" s="205" t="s">
        <v>191</v>
      </c>
      <c r="G5" s="171"/>
      <c r="H5" s="171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R5" s="97"/>
      <c r="AS5" s="97"/>
      <c r="AT5" s="97"/>
      <c r="AU5" s="97"/>
      <c r="AV5" s="97"/>
      <c r="AW5" s="97"/>
      <c r="AX5" s="97"/>
      <c r="AY5" s="97"/>
      <c r="BA5" s="97"/>
      <c r="BB5" s="97"/>
      <c r="BC5" s="97"/>
      <c r="BD5" s="109"/>
      <c r="BE5" s="97"/>
      <c r="BF5" s="97"/>
      <c r="BG5" s="106"/>
      <c r="BH5" s="110"/>
    </row>
    <row r="6" spans="2:60" s="103" customFormat="1" ht="11.65">
      <c r="B6" s="168">
        <v>5</v>
      </c>
      <c r="C6" s="169">
        <v>45904</v>
      </c>
      <c r="D6" s="169">
        <v>45960</v>
      </c>
      <c r="E6" s="170" t="s">
        <v>175</v>
      </c>
      <c r="F6" s="171">
        <v>10</v>
      </c>
      <c r="G6" s="171"/>
      <c r="H6" s="171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R6" s="97"/>
      <c r="AS6" s="97"/>
      <c r="AT6" s="97"/>
      <c r="AU6" s="97"/>
      <c r="AV6" s="97"/>
      <c r="AW6" s="97"/>
      <c r="AX6" s="97"/>
      <c r="AY6" s="97"/>
      <c r="BA6" s="97"/>
      <c r="BB6" s="97"/>
      <c r="BC6" s="97"/>
      <c r="BD6" s="109"/>
      <c r="BE6" s="97"/>
      <c r="BF6" s="97"/>
      <c r="BG6" s="106"/>
      <c r="BH6" s="110"/>
    </row>
    <row r="7" spans="2:60" s="103" customFormat="1" ht="11.65">
      <c r="B7" s="162">
        <v>6</v>
      </c>
      <c r="C7" s="163">
        <v>45904</v>
      </c>
      <c r="D7" s="163">
        <v>45918</v>
      </c>
      <c r="E7" s="164" t="s">
        <v>176</v>
      </c>
      <c r="F7" s="165">
        <v>5</v>
      </c>
      <c r="G7" s="165"/>
      <c r="H7" s="165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R7" s="97"/>
      <c r="AS7" s="97"/>
      <c r="AT7" s="97"/>
      <c r="AU7" s="97"/>
      <c r="AV7" s="97"/>
      <c r="AW7" s="97"/>
      <c r="AX7" s="97"/>
      <c r="AY7" s="97"/>
      <c r="BA7" s="97"/>
      <c r="BB7" s="97"/>
      <c r="BC7" s="97"/>
      <c r="BD7" s="109"/>
      <c r="BE7" s="97"/>
      <c r="BF7" s="97"/>
      <c r="BG7" s="106"/>
      <c r="BH7" s="110"/>
    </row>
    <row r="8" spans="2:60" s="133" customFormat="1" ht="23.25">
      <c r="B8" s="131">
        <v>7</v>
      </c>
      <c r="C8" s="136">
        <v>45904</v>
      </c>
      <c r="D8" s="136">
        <v>45918</v>
      </c>
      <c r="E8" s="137" t="s">
        <v>177</v>
      </c>
      <c r="F8" s="131"/>
      <c r="G8" s="131"/>
      <c r="H8" s="131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R8" s="132"/>
      <c r="AS8" s="132"/>
      <c r="AT8" s="132"/>
      <c r="AU8" s="132"/>
      <c r="AV8" s="132"/>
      <c r="AW8" s="132"/>
      <c r="AX8" s="132"/>
      <c r="AY8" s="132"/>
      <c r="BA8" s="132"/>
      <c r="BB8" s="132"/>
      <c r="BC8" s="132"/>
      <c r="BD8" s="132"/>
      <c r="BE8" s="132"/>
      <c r="BF8" s="132"/>
      <c r="BG8" s="134"/>
      <c r="BH8" s="135"/>
    </row>
    <row r="9" spans="2:60" s="103" customFormat="1" ht="11.65">
      <c r="B9" s="107">
        <v>8</v>
      </c>
      <c r="C9" s="108">
        <v>45904</v>
      </c>
      <c r="D9" s="107" t="s">
        <v>170</v>
      </c>
      <c r="E9" s="111" t="s">
        <v>178</v>
      </c>
      <c r="F9" s="99"/>
      <c r="G9" s="99"/>
      <c r="H9" s="99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109"/>
      <c r="BE9" s="97"/>
      <c r="BF9" s="97"/>
      <c r="BG9" s="106"/>
      <c r="BH9" s="110"/>
    </row>
    <row r="10" spans="2:60" s="103" customFormat="1" ht="23.25">
      <c r="B10" s="107">
        <v>9</v>
      </c>
      <c r="C10" s="108">
        <v>45904</v>
      </c>
      <c r="D10" s="107" t="s">
        <v>170</v>
      </c>
      <c r="E10" s="129" t="s">
        <v>179</v>
      </c>
      <c r="F10" s="99"/>
      <c r="G10" s="99">
        <v>5</v>
      </c>
      <c r="H10" s="99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109"/>
      <c r="BE10" s="97"/>
      <c r="BF10" s="97"/>
      <c r="BG10" s="106"/>
      <c r="BH10" s="110"/>
    </row>
    <row r="11" spans="2:60" s="103" customFormat="1" ht="23.25">
      <c r="B11" s="107">
        <v>10</v>
      </c>
      <c r="C11" s="108">
        <v>45904</v>
      </c>
      <c r="D11" s="107" t="s">
        <v>170</v>
      </c>
      <c r="E11" s="129" t="s">
        <v>180</v>
      </c>
      <c r="F11" s="99"/>
      <c r="G11" s="99">
        <v>5</v>
      </c>
      <c r="H11" s="99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109"/>
      <c r="BE11" s="97"/>
      <c r="BF11" s="97"/>
      <c r="BG11" s="106"/>
      <c r="BH11" s="110"/>
    </row>
    <row r="12" spans="2:60" s="103" customFormat="1" ht="11.65">
      <c r="B12" s="162">
        <v>11</v>
      </c>
      <c r="C12" s="163">
        <v>45918</v>
      </c>
      <c r="D12" s="163">
        <v>45932</v>
      </c>
      <c r="E12" s="164" t="s">
        <v>181</v>
      </c>
      <c r="F12" s="165">
        <v>10</v>
      </c>
      <c r="G12" s="165"/>
      <c r="H12" s="165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109"/>
      <c r="BE12" s="97"/>
      <c r="BF12" s="97"/>
      <c r="BG12" s="106"/>
      <c r="BH12" s="110"/>
    </row>
    <row r="13" spans="2:60" s="103" customFormat="1" ht="11.65">
      <c r="B13" s="162">
        <v>12</v>
      </c>
      <c r="C13" s="163">
        <v>45918</v>
      </c>
      <c r="D13" s="163">
        <v>45932</v>
      </c>
      <c r="E13" s="164" t="s">
        <v>182</v>
      </c>
      <c r="F13" s="165">
        <v>10</v>
      </c>
      <c r="G13" s="165"/>
      <c r="H13" s="165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109"/>
      <c r="BE13" s="97"/>
      <c r="BF13" s="97"/>
      <c r="BG13" s="106"/>
      <c r="BH13" s="110"/>
    </row>
    <row r="14" spans="2:60" s="103" customFormat="1" ht="11.65">
      <c r="B14" s="112"/>
      <c r="C14" s="112"/>
      <c r="D14" s="130"/>
      <c r="E14" s="113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109"/>
      <c r="BE14" s="97"/>
      <c r="BF14" s="97"/>
      <c r="BG14" s="106"/>
      <c r="BH14" s="110"/>
    </row>
    <row r="15" spans="2:60" s="103" customFormat="1" ht="11.65">
      <c r="B15" s="112"/>
      <c r="C15" s="112"/>
      <c r="D15" s="112"/>
      <c r="E15" s="113"/>
      <c r="F15" s="97">
        <f>SUM(F2:F13)</f>
        <v>65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109"/>
      <c r="BE15" s="97"/>
      <c r="BF15" s="97"/>
      <c r="BG15" s="106"/>
      <c r="BH15" s="110"/>
    </row>
    <row r="16" spans="2:60" s="103" customFormat="1" ht="11.65">
      <c r="B16" s="112"/>
      <c r="C16" s="112"/>
      <c r="D16" s="112"/>
      <c r="E16" s="113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109"/>
      <c r="BE16" s="97"/>
      <c r="BF16" s="97"/>
      <c r="BG16" s="106"/>
      <c r="BH16" s="110"/>
    </row>
    <row r="17" spans="2:60" s="103" customFormat="1" ht="11.65">
      <c r="B17" s="112"/>
      <c r="C17" s="112"/>
      <c r="D17" s="112"/>
      <c r="E17" s="113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109"/>
      <c r="BE17" s="97"/>
      <c r="BF17" s="97"/>
      <c r="BG17" s="106"/>
      <c r="BH17" s="110"/>
    </row>
    <row r="18" spans="2:60" s="103" customFormat="1" ht="11.65">
      <c r="B18" s="112"/>
      <c r="C18" s="112"/>
      <c r="D18" s="112"/>
      <c r="E18" s="113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114"/>
      <c r="AS18" s="112"/>
      <c r="AT18" s="112"/>
      <c r="AU18" s="112"/>
      <c r="AV18" s="97"/>
      <c r="AW18" s="97"/>
      <c r="AX18" s="97"/>
      <c r="AY18" s="97"/>
      <c r="AZ18" s="97"/>
      <c r="BA18" s="97"/>
      <c r="BB18" s="97"/>
      <c r="BC18" s="97"/>
      <c r="BD18" s="109"/>
      <c r="BE18" s="97"/>
      <c r="BF18" s="97"/>
      <c r="BG18" s="106"/>
      <c r="BH18" s="110"/>
    </row>
    <row r="19" spans="2:60" s="103" customFormat="1" ht="11.65">
      <c r="B19" s="112"/>
      <c r="C19" s="112"/>
      <c r="D19" s="112"/>
      <c r="E19" s="113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109"/>
      <c r="BE19" s="97"/>
      <c r="BF19" s="97"/>
      <c r="BG19" s="106"/>
      <c r="BH19" s="110"/>
    </row>
    <row r="20" spans="2:60" s="122" customFormat="1">
      <c r="B20" s="115"/>
      <c r="C20" s="115"/>
      <c r="D20" s="115"/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8"/>
      <c r="AS20" s="118"/>
      <c r="AT20" s="118"/>
      <c r="AU20" s="118"/>
      <c r="AV20" s="117"/>
      <c r="AW20" s="117"/>
      <c r="AX20" s="117"/>
      <c r="AY20" s="117"/>
      <c r="AZ20" s="117"/>
      <c r="BA20" s="117"/>
      <c r="BB20" s="117"/>
      <c r="BC20" s="117"/>
      <c r="BD20" s="119"/>
      <c r="BE20" s="117"/>
      <c r="BF20" s="117"/>
      <c r="BG20" s="120"/>
      <c r="BH20" s="121"/>
    </row>
    <row r="21" spans="2:60" s="122" customFormat="1">
      <c r="B21" s="115"/>
      <c r="C21" s="115"/>
      <c r="D21" s="115"/>
      <c r="E21" s="11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9"/>
      <c r="BE21" s="117"/>
      <c r="BF21" s="117"/>
      <c r="BG21" s="120"/>
      <c r="BH21" s="121"/>
    </row>
    <row r="22" spans="2:60" s="122" customFormat="1">
      <c r="B22" s="115"/>
      <c r="C22" s="115"/>
      <c r="D22" s="115"/>
      <c r="E22" s="116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9"/>
      <c r="BE22" s="117"/>
      <c r="BF22" s="117"/>
      <c r="BG22" s="120"/>
      <c r="BH22" s="121"/>
    </row>
    <row r="23" spans="2:60" s="122" customFormat="1">
      <c r="B23" s="115"/>
      <c r="C23" s="115"/>
      <c r="D23" s="115"/>
      <c r="E23" s="11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9"/>
      <c r="BE23" s="117"/>
      <c r="BF23" s="117"/>
      <c r="BG23" s="120"/>
      <c r="BH23" s="121"/>
    </row>
    <row r="24" spans="2:60" s="122" customFormat="1">
      <c r="B24" s="115"/>
      <c r="C24" s="115"/>
      <c r="D24" s="115"/>
      <c r="E24" s="116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9"/>
      <c r="BE24" s="117"/>
      <c r="BF24" s="117"/>
      <c r="BG24" s="120"/>
      <c r="BH24" s="121"/>
    </row>
    <row r="25" spans="2:60" s="122" customFormat="1">
      <c r="B25" s="115"/>
      <c r="C25" s="115"/>
      <c r="D25" s="115"/>
      <c r="E25" s="116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9"/>
      <c r="BE25" s="117"/>
      <c r="BF25" s="117"/>
      <c r="BG25" s="120"/>
      <c r="BH25" s="121"/>
    </row>
    <row r="26" spans="2:60" s="122" customFormat="1">
      <c r="B26" s="115"/>
      <c r="C26" s="123"/>
      <c r="D26" s="123"/>
      <c r="E26" s="116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9"/>
      <c r="BE26" s="117"/>
      <c r="BF26" s="117"/>
      <c r="BG26" s="120"/>
      <c r="BH26" s="121"/>
    </row>
    <row r="27" spans="2:60">
      <c r="B27" s="124"/>
      <c r="AG27" s="120"/>
    </row>
    <row r="28" spans="2:60">
      <c r="AG28" s="120"/>
    </row>
    <row r="29" spans="2:60">
      <c r="E29" s="127"/>
    </row>
    <row r="30" spans="2:60">
      <c r="E30" s="127"/>
    </row>
    <row r="31" spans="2:60">
      <c r="E31" s="127"/>
    </row>
    <row r="32" spans="2:60">
      <c r="E32" s="127"/>
    </row>
    <row r="33" spans="5:5">
      <c r="E33" s="127"/>
    </row>
  </sheetData>
  <mergeCells count="4">
    <mergeCell ref="U1:V1"/>
    <mergeCell ref="AO1:AP1"/>
    <mergeCell ref="BA1:BF1"/>
    <mergeCell ref="AC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5"/>
  <sheetViews>
    <sheetView zoomScale="130" zoomScaleNormal="130" workbookViewId="0"/>
  </sheetViews>
  <sheetFormatPr defaultColWidth="9.1328125" defaultRowHeight="10.15"/>
  <cols>
    <col min="1" max="1" width="3.1328125" style="16" customWidth="1"/>
    <col min="2" max="2" width="59" style="16" customWidth="1"/>
    <col min="3" max="3" width="11.59765625" style="16" customWidth="1"/>
    <col min="4" max="4" width="11" style="16" customWidth="1"/>
    <col min="5" max="16384" width="9.1328125" style="16"/>
  </cols>
  <sheetData>
    <row r="3" spans="1:4">
      <c r="A3" s="17"/>
      <c r="B3" s="18" t="s">
        <v>10</v>
      </c>
    </row>
    <row r="4" spans="1:4">
      <c r="A4" s="17"/>
      <c r="B4" s="18"/>
    </row>
    <row r="5" spans="1:4" ht="20.25">
      <c r="B5" s="19" t="s">
        <v>11</v>
      </c>
      <c r="C5" s="16" t="s">
        <v>12</v>
      </c>
      <c r="D5" s="16" t="s">
        <v>13</v>
      </c>
    </row>
    <row r="6" spans="1:4">
      <c r="B6" s="20" t="s">
        <v>6</v>
      </c>
      <c r="C6" s="20"/>
    </row>
    <row r="7" spans="1:4" s="15" customFormat="1" ht="36.75" customHeight="1">
      <c r="A7" s="21"/>
      <c r="B7" s="22" t="s">
        <v>14</v>
      </c>
      <c r="C7" s="23"/>
      <c r="D7" s="21"/>
    </row>
    <row r="8" spans="1:4" s="15" customFormat="1" ht="39.75" customHeight="1">
      <c r="A8" s="21"/>
      <c r="B8" s="22" t="s">
        <v>15</v>
      </c>
      <c r="C8" s="23"/>
      <c r="D8" s="21"/>
    </row>
    <row r="9" spans="1:4" s="15" customFormat="1" ht="30.75" customHeight="1">
      <c r="A9" s="21"/>
      <c r="B9" s="22" t="s">
        <v>16</v>
      </c>
      <c r="C9" s="23"/>
      <c r="D9" s="21"/>
    </row>
    <row r="10" spans="1:4" s="15" customFormat="1" ht="20.25">
      <c r="A10" s="21"/>
      <c r="B10" s="22" t="s">
        <v>17</v>
      </c>
      <c r="C10" s="23"/>
      <c r="D10" s="21"/>
    </row>
    <row r="11" spans="1:4" s="15" customFormat="1" ht="43.5" customHeight="1">
      <c r="A11" s="21"/>
      <c r="B11" s="22" t="s">
        <v>18</v>
      </c>
      <c r="C11" s="23"/>
      <c r="D11" s="21"/>
    </row>
    <row r="12" spans="1:4" s="15" customFormat="1" ht="45" customHeight="1">
      <c r="A12" s="21"/>
      <c r="B12" s="22" t="s">
        <v>19</v>
      </c>
      <c r="C12" s="23"/>
      <c r="D12" s="21"/>
    </row>
    <row r="13" spans="1:4" s="15" customFormat="1" ht="43.5" customHeight="1">
      <c r="A13" s="21"/>
      <c r="B13" s="22" t="s">
        <v>20</v>
      </c>
      <c r="C13" s="23"/>
      <c r="D13" s="21"/>
    </row>
    <row r="14" spans="1:4" s="15" customFormat="1" ht="20.25">
      <c r="A14" s="21"/>
      <c r="B14" s="22" t="s">
        <v>21</v>
      </c>
      <c r="C14" s="23"/>
      <c r="D14" s="21"/>
    </row>
    <row r="15" spans="1:4" s="15" customFormat="1" ht="19.5" customHeight="1">
      <c r="A15" s="21"/>
      <c r="B15" s="22" t="s">
        <v>22</v>
      </c>
      <c r="C15" s="21"/>
      <c r="D15" s="21"/>
    </row>
    <row r="16" spans="1:4" s="15" customFormat="1" ht="20.25">
      <c r="A16" s="21"/>
      <c r="B16" s="22" t="s">
        <v>23</v>
      </c>
      <c r="C16" s="21"/>
      <c r="D16" s="21"/>
    </row>
    <row r="17" spans="1:4" s="15" customFormat="1">
      <c r="A17" s="21"/>
      <c r="B17" s="22" t="s">
        <v>24</v>
      </c>
      <c r="C17" s="23"/>
      <c r="D17" s="21"/>
    </row>
    <row r="18" spans="1:4" s="15" customFormat="1">
      <c r="A18" s="21"/>
      <c r="B18" s="22" t="s">
        <v>25</v>
      </c>
      <c r="C18" s="23"/>
      <c r="D18" s="21"/>
    </row>
    <row r="19" spans="1:4" s="15" customFormat="1" ht="18" customHeight="1">
      <c r="A19" s="21"/>
      <c r="B19" s="22" t="s">
        <v>26</v>
      </c>
      <c r="C19" s="21"/>
      <c r="D19" s="21"/>
    </row>
    <row r="20" spans="1:4" s="15" customFormat="1" ht="29.25" customHeight="1">
      <c r="A20" s="21"/>
      <c r="B20" s="22" t="s">
        <v>27</v>
      </c>
      <c r="C20" s="23"/>
      <c r="D20" s="21"/>
    </row>
    <row r="21" spans="1:4" s="15" customFormat="1" ht="20.25" customHeight="1">
      <c r="A21" s="21"/>
      <c r="B21" s="22" t="s">
        <v>28</v>
      </c>
      <c r="C21" s="21"/>
      <c r="D21" s="21"/>
    </row>
    <row r="22" spans="1:4" s="15" customFormat="1">
      <c r="A22" s="21"/>
      <c r="B22" s="22" t="s">
        <v>29</v>
      </c>
      <c r="C22" s="21"/>
      <c r="D22" s="21"/>
    </row>
    <row r="23" spans="1:4" s="15" customFormat="1" ht="24.75" customHeight="1">
      <c r="A23" s="21"/>
      <c r="B23" s="22" t="s">
        <v>30</v>
      </c>
      <c r="C23" s="23"/>
      <c r="D23" s="21"/>
    </row>
    <row r="24" spans="1:4" s="15" customFormat="1">
      <c r="A24" s="21"/>
      <c r="B24" s="22" t="s">
        <v>31</v>
      </c>
      <c r="C24" s="23"/>
      <c r="D24" s="21"/>
    </row>
    <row r="25" spans="1:4" s="15" customFormat="1">
      <c r="A25" s="21"/>
      <c r="B25" s="22" t="s">
        <v>32</v>
      </c>
      <c r="C25" s="23"/>
      <c r="D25" s="21"/>
    </row>
    <row r="26" spans="1:4" s="15" customFormat="1" ht="30" customHeight="1">
      <c r="A26" s="21"/>
      <c r="B26" s="22" t="s">
        <v>33</v>
      </c>
      <c r="C26" s="23"/>
      <c r="D26" s="21"/>
    </row>
    <row r="27" spans="1:4" s="15" customFormat="1" ht="24" customHeight="1">
      <c r="A27" s="21"/>
      <c r="B27" s="22" t="s">
        <v>34</v>
      </c>
      <c r="C27" s="21"/>
      <c r="D27" s="21"/>
    </row>
    <row r="28" spans="1:4" s="15" customFormat="1">
      <c r="A28" s="21"/>
      <c r="B28" s="22" t="s">
        <v>35</v>
      </c>
      <c r="C28" s="23"/>
      <c r="D28" s="21"/>
    </row>
    <row r="29" spans="1:4" s="15" customFormat="1" ht="16.5" customHeight="1">
      <c r="A29" s="21"/>
      <c r="B29" s="22" t="s">
        <v>36</v>
      </c>
      <c r="C29" s="23"/>
      <c r="D29" s="21"/>
    </row>
    <row r="30" spans="1:4" s="15" customFormat="1">
      <c r="A30" s="21"/>
      <c r="B30" s="22" t="s">
        <v>37</v>
      </c>
      <c r="C30" s="23"/>
      <c r="D30" s="21"/>
    </row>
    <row r="31" spans="1:4" s="15" customFormat="1" ht="28.5" customHeight="1">
      <c r="A31" s="21"/>
      <c r="B31" s="22" t="s">
        <v>38</v>
      </c>
      <c r="C31" s="23"/>
      <c r="D31" s="21"/>
    </row>
    <row r="32" spans="1:4" s="15" customFormat="1" ht="45" customHeight="1">
      <c r="A32" s="21"/>
      <c r="B32" s="22" t="s">
        <v>39</v>
      </c>
      <c r="C32" s="21"/>
      <c r="D32" s="21"/>
    </row>
    <row r="33" spans="1:4" s="15" customFormat="1" ht="32.25" customHeight="1">
      <c r="A33" s="21"/>
      <c r="B33" s="22" t="s">
        <v>40</v>
      </c>
      <c r="C33" s="21"/>
      <c r="D33" s="21"/>
    </row>
    <row r="34" spans="1:4">
      <c r="A34" s="24"/>
      <c r="B34" s="25" t="s">
        <v>41</v>
      </c>
      <c r="C34" s="24"/>
      <c r="D34" s="24"/>
    </row>
    <row r="36" spans="1:4">
      <c r="B36" s="26" t="s">
        <v>42</v>
      </c>
    </row>
    <row r="37" spans="1:4" ht="10.5">
      <c r="B37" s="27"/>
    </row>
    <row r="38" spans="1:4">
      <c r="B38" s="28" t="s">
        <v>43</v>
      </c>
    </row>
    <row r="39" spans="1:4">
      <c r="B39" s="28" t="s">
        <v>44</v>
      </c>
    </row>
    <row r="40" spans="1:4">
      <c r="B40" s="28" t="s">
        <v>45</v>
      </c>
    </row>
    <row r="41" spans="1:4">
      <c r="B41" s="28" t="s">
        <v>46</v>
      </c>
    </row>
    <row r="42" spans="1:4">
      <c r="B42" s="28" t="s">
        <v>47</v>
      </c>
    </row>
    <row r="43" spans="1:4">
      <c r="B43" s="28" t="s">
        <v>48</v>
      </c>
    </row>
    <row r="44" spans="1:4">
      <c r="B44" s="28" t="s">
        <v>49</v>
      </c>
    </row>
    <row r="45" spans="1:4">
      <c r="B45" s="28" t="s">
        <v>50</v>
      </c>
    </row>
  </sheetData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3"/>
  <sheetViews>
    <sheetView topLeftCell="A10" workbookViewId="0">
      <selection activeCell="L19" sqref="L19"/>
    </sheetView>
  </sheetViews>
  <sheetFormatPr defaultColWidth="9" defaultRowHeight="14.25"/>
  <cols>
    <col min="1" max="1" width="13.1328125" style="14" customWidth="1"/>
    <col min="2" max="2" width="3.73046875" style="1" customWidth="1"/>
  </cols>
  <sheetData>
    <row r="2" spans="1:3" ht="23.25" customHeight="1">
      <c r="A2" s="14" t="s">
        <v>51</v>
      </c>
      <c r="C2" t="s">
        <v>52</v>
      </c>
    </row>
    <row r="3" spans="1:3" ht="15.6" customHeight="1">
      <c r="B3" s="1">
        <v>1</v>
      </c>
      <c r="C3" t="s">
        <v>53</v>
      </c>
    </row>
    <row r="4" spans="1:3">
      <c r="B4" s="1">
        <v>2</v>
      </c>
      <c r="C4" t="s">
        <v>54</v>
      </c>
    </row>
    <row r="5" spans="1:3">
      <c r="B5" s="1">
        <v>3</v>
      </c>
      <c r="C5" t="s">
        <v>55</v>
      </c>
    </row>
    <row r="6" spans="1:3">
      <c r="A6" s="14" t="s">
        <v>56</v>
      </c>
      <c r="B6" s="1">
        <v>4</v>
      </c>
      <c r="C6" t="s">
        <v>57</v>
      </c>
    </row>
    <row r="7" spans="1:3">
      <c r="A7" s="14" t="s">
        <v>56</v>
      </c>
      <c r="B7" s="1">
        <v>5</v>
      </c>
      <c r="C7" t="s">
        <v>58</v>
      </c>
    </row>
    <row r="8" spans="1:3">
      <c r="A8" s="14" t="s">
        <v>59</v>
      </c>
      <c r="B8" s="1">
        <v>6</v>
      </c>
    </row>
    <row r="9" spans="1:3">
      <c r="A9" s="14" t="s">
        <v>59</v>
      </c>
      <c r="B9" s="1">
        <v>7</v>
      </c>
    </row>
    <row r="10" spans="1:3">
      <c r="A10" s="14" t="s">
        <v>60</v>
      </c>
      <c r="B10" s="1">
        <v>8</v>
      </c>
      <c r="C10" t="s">
        <v>61</v>
      </c>
    </row>
    <row r="11" spans="1:3">
      <c r="A11" s="14" t="s">
        <v>60</v>
      </c>
      <c r="B11" s="1">
        <v>9</v>
      </c>
      <c r="C11" t="s">
        <v>62</v>
      </c>
    </row>
    <row r="12" spans="1:3">
      <c r="A12" s="14" t="s">
        <v>60</v>
      </c>
      <c r="B12" s="1">
        <v>10</v>
      </c>
      <c r="C12" t="s">
        <v>63</v>
      </c>
    </row>
    <row r="13" spans="1:3">
      <c r="A13" s="14" t="s">
        <v>60</v>
      </c>
      <c r="B13" s="1">
        <v>11</v>
      </c>
      <c r="C13" t="s">
        <v>64</v>
      </c>
    </row>
    <row r="14" spans="1:3">
      <c r="A14" s="14" t="s">
        <v>60</v>
      </c>
      <c r="B14" s="1">
        <v>12</v>
      </c>
      <c r="C14" t="s">
        <v>65</v>
      </c>
    </row>
    <row r="15" spans="1:3">
      <c r="A15" s="14" t="s">
        <v>66</v>
      </c>
      <c r="B15" s="1">
        <v>13</v>
      </c>
      <c r="C15" t="s">
        <v>67</v>
      </c>
    </row>
    <row r="16" spans="1:3">
      <c r="A16" s="14" t="s">
        <v>66</v>
      </c>
      <c r="B16" s="1">
        <v>14</v>
      </c>
      <c r="C16" t="s">
        <v>68</v>
      </c>
    </row>
    <row r="17" spans="1:3">
      <c r="A17" s="14" t="s">
        <v>69</v>
      </c>
      <c r="B17" s="1">
        <v>15</v>
      </c>
      <c r="C17" t="s">
        <v>70</v>
      </c>
    </row>
    <row r="18" spans="1:3">
      <c r="A18" s="14" t="s">
        <v>71</v>
      </c>
      <c r="B18" s="1">
        <v>16</v>
      </c>
      <c r="C18" t="s">
        <v>72</v>
      </c>
    </row>
    <row r="19" spans="1:3">
      <c r="A19" s="14" t="s">
        <v>71</v>
      </c>
      <c r="B19" s="1">
        <v>17</v>
      </c>
      <c r="C19" t="s">
        <v>73</v>
      </c>
    </row>
    <row r="20" spans="1:3">
      <c r="A20" s="14" t="s">
        <v>74</v>
      </c>
      <c r="B20" s="1">
        <v>18</v>
      </c>
      <c r="C20" t="s">
        <v>75</v>
      </c>
    </row>
    <row r="21" spans="1:3">
      <c r="A21" s="14" t="s">
        <v>74</v>
      </c>
      <c r="B21" s="1">
        <v>19</v>
      </c>
      <c r="C21" t="s">
        <v>76</v>
      </c>
    </row>
    <row r="22" spans="1:3">
      <c r="A22" s="14" t="s">
        <v>74</v>
      </c>
      <c r="B22" s="1">
        <v>20</v>
      </c>
      <c r="C22" t="s">
        <v>77</v>
      </c>
    </row>
    <row r="23" spans="1:3">
      <c r="A23" s="14" t="s">
        <v>78</v>
      </c>
      <c r="B23" s="1">
        <v>21</v>
      </c>
      <c r="C23" t="s">
        <v>79</v>
      </c>
    </row>
    <row r="24" spans="1:3">
      <c r="A24" s="14" t="s">
        <v>78</v>
      </c>
      <c r="B24" s="1">
        <v>22</v>
      </c>
    </row>
    <row r="25" spans="1:3">
      <c r="A25" s="14" t="s">
        <v>80</v>
      </c>
      <c r="B25" s="1">
        <v>23</v>
      </c>
      <c r="C25" t="s">
        <v>81</v>
      </c>
    </row>
    <row r="26" spans="1:3">
      <c r="A26" s="14" t="s">
        <v>80</v>
      </c>
      <c r="B26" s="1">
        <v>24</v>
      </c>
      <c r="C26" t="s">
        <v>82</v>
      </c>
    </row>
    <row r="27" spans="1:3">
      <c r="A27" s="14" t="s">
        <v>83</v>
      </c>
      <c r="B27" s="1">
        <v>25</v>
      </c>
      <c r="C27" t="s">
        <v>84</v>
      </c>
    </row>
    <row r="28" spans="1:3">
      <c r="A28" s="14" t="s">
        <v>83</v>
      </c>
      <c r="B28" s="1">
        <v>26</v>
      </c>
      <c r="C28" t="s">
        <v>85</v>
      </c>
    </row>
    <row r="29" spans="1:3">
      <c r="A29" s="14" t="s">
        <v>86</v>
      </c>
      <c r="B29" s="1">
        <v>27</v>
      </c>
      <c r="C29" t="s">
        <v>87</v>
      </c>
    </row>
    <row r="30" spans="1:3">
      <c r="A30" s="14" t="s">
        <v>86</v>
      </c>
      <c r="B30" s="1">
        <v>28</v>
      </c>
      <c r="C30" t="s">
        <v>88</v>
      </c>
    </row>
    <row r="31" spans="1:3">
      <c r="A31" s="14" t="s">
        <v>86</v>
      </c>
      <c r="B31" s="1">
        <v>29</v>
      </c>
      <c r="C31" t="s">
        <v>89</v>
      </c>
    </row>
    <row r="32" spans="1:3">
      <c r="A32" s="14" t="s">
        <v>90</v>
      </c>
      <c r="B32" s="1">
        <v>30</v>
      </c>
      <c r="C32" t="s">
        <v>91</v>
      </c>
    </row>
    <row r="33" spans="1:3">
      <c r="A33" s="14" t="s">
        <v>92</v>
      </c>
      <c r="B33" s="1">
        <v>31</v>
      </c>
      <c r="C33" t="s">
        <v>93</v>
      </c>
    </row>
    <row r="34" spans="1:3">
      <c r="A34" s="14" t="s">
        <v>92</v>
      </c>
      <c r="B34" s="1">
        <v>32</v>
      </c>
      <c r="C34" t="s">
        <v>94</v>
      </c>
    </row>
    <row r="35" spans="1:3">
      <c r="A35" s="14" t="s">
        <v>95</v>
      </c>
      <c r="B35" s="1">
        <v>33</v>
      </c>
      <c r="C35" t="s">
        <v>96</v>
      </c>
    </row>
    <row r="36" spans="1:3">
      <c r="A36" s="14" t="s">
        <v>97</v>
      </c>
      <c r="B36" s="1">
        <v>34</v>
      </c>
      <c r="C36" t="s">
        <v>98</v>
      </c>
    </row>
    <row r="37" spans="1:3">
      <c r="A37" s="14" t="s">
        <v>99</v>
      </c>
      <c r="B37" s="1">
        <v>35</v>
      </c>
      <c r="C37" t="s">
        <v>100</v>
      </c>
    </row>
    <row r="38" spans="1:3">
      <c r="A38" s="14" t="s">
        <v>99</v>
      </c>
      <c r="B38" s="1">
        <v>36</v>
      </c>
      <c r="C38" t="s">
        <v>101</v>
      </c>
    </row>
    <row r="39" spans="1:3">
      <c r="A39" s="14" t="s">
        <v>102</v>
      </c>
      <c r="B39" s="1">
        <v>37</v>
      </c>
      <c r="C39" t="s">
        <v>103</v>
      </c>
    </row>
    <row r="40" spans="1:3">
      <c r="A40" s="14" t="s">
        <v>102</v>
      </c>
      <c r="B40" s="1">
        <v>38</v>
      </c>
      <c r="C40" t="s">
        <v>104</v>
      </c>
    </row>
    <row r="41" spans="1:3">
      <c r="A41" s="14" t="s">
        <v>105</v>
      </c>
      <c r="B41" s="1">
        <v>39</v>
      </c>
      <c r="C41" t="s">
        <v>106</v>
      </c>
    </row>
    <row r="42" spans="1:3">
      <c r="A42" s="14" t="s">
        <v>105</v>
      </c>
      <c r="B42" s="1">
        <v>40</v>
      </c>
      <c r="C42" t="s">
        <v>107</v>
      </c>
    </row>
    <row r="43" spans="1:3">
      <c r="A43" s="14" t="s">
        <v>108</v>
      </c>
      <c r="B43" s="1">
        <v>41</v>
      </c>
      <c r="C43" t="s">
        <v>109</v>
      </c>
    </row>
    <row r="44" spans="1:3">
      <c r="A44" s="14" t="s">
        <v>108</v>
      </c>
      <c r="B44" s="1">
        <v>42</v>
      </c>
      <c r="C44" t="s">
        <v>110</v>
      </c>
    </row>
    <row r="45" spans="1:3">
      <c r="A45" s="14" t="s">
        <v>111</v>
      </c>
      <c r="B45" s="1">
        <v>43</v>
      </c>
      <c r="C45" t="s">
        <v>112</v>
      </c>
    </row>
    <row r="46" spans="1:3">
      <c r="A46" s="14" t="s">
        <v>111</v>
      </c>
      <c r="B46" s="1">
        <v>44</v>
      </c>
      <c r="C46" t="s">
        <v>113</v>
      </c>
    </row>
    <row r="47" spans="1:3">
      <c r="A47" s="14" t="s">
        <v>114</v>
      </c>
      <c r="B47" s="1">
        <v>45</v>
      </c>
      <c r="C47" t="s">
        <v>115</v>
      </c>
    </row>
    <row r="48" spans="1:3">
      <c r="A48" s="14" t="s">
        <v>114</v>
      </c>
      <c r="B48" s="1">
        <v>46</v>
      </c>
      <c r="C48" t="s">
        <v>116</v>
      </c>
    </row>
    <row r="49" spans="1:3">
      <c r="A49" s="14" t="s">
        <v>117</v>
      </c>
      <c r="B49" s="1">
        <v>47</v>
      </c>
      <c r="C49" t="s">
        <v>118</v>
      </c>
    </row>
    <row r="50" spans="1:3">
      <c r="A50" s="14" t="s">
        <v>117</v>
      </c>
      <c r="B50" s="1">
        <v>48</v>
      </c>
      <c r="C50" t="s">
        <v>119</v>
      </c>
    </row>
    <row r="51" spans="1:3">
      <c r="A51" s="14" t="s">
        <v>120</v>
      </c>
      <c r="B51" s="1">
        <v>49</v>
      </c>
      <c r="C51" t="s">
        <v>121</v>
      </c>
    </row>
    <row r="52" spans="1:3">
      <c r="A52" s="14" t="s">
        <v>120</v>
      </c>
      <c r="B52" s="1">
        <v>50</v>
      </c>
      <c r="C52" t="s">
        <v>122</v>
      </c>
    </row>
    <row r="58" spans="1:3">
      <c r="C58" t="s">
        <v>123</v>
      </c>
    </row>
    <row r="59" spans="1:3">
      <c r="B59" s="1">
        <v>1</v>
      </c>
      <c r="C59" t="s">
        <v>124</v>
      </c>
    </row>
    <row r="60" spans="1:3">
      <c r="B60" s="1">
        <v>2</v>
      </c>
      <c r="C60" t="s">
        <v>125</v>
      </c>
    </row>
    <row r="61" spans="1:3">
      <c r="B61" s="1">
        <v>3</v>
      </c>
      <c r="C61" t="s">
        <v>126</v>
      </c>
    </row>
    <row r="62" spans="1:3">
      <c r="B62" s="1">
        <v>4</v>
      </c>
      <c r="C62" t="s">
        <v>127</v>
      </c>
    </row>
    <row r="63" spans="1:3">
      <c r="B63" s="1">
        <v>5</v>
      </c>
      <c r="C63" t="s">
        <v>128</v>
      </c>
    </row>
    <row r="64" spans="1:3">
      <c r="B64" s="1">
        <v>6</v>
      </c>
      <c r="C64" t="s">
        <v>129</v>
      </c>
    </row>
    <row r="65" spans="2:3">
      <c r="B65" s="1">
        <v>7</v>
      </c>
      <c r="C65" t="s">
        <v>130</v>
      </c>
    </row>
    <row r="66" spans="2:3">
      <c r="B66" s="1">
        <v>8</v>
      </c>
      <c r="C66" t="s">
        <v>131</v>
      </c>
    </row>
    <row r="67" spans="2:3">
      <c r="B67" s="1">
        <v>9</v>
      </c>
      <c r="C67" t="s">
        <v>132</v>
      </c>
    </row>
    <row r="68" spans="2:3">
      <c r="B68" s="1">
        <v>10</v>
      </c>
      <c r="C68" t="s">
        <v>133</v>
      </c>
    </row>
    <row r="69" spans="2:3">
      <c r="B69" s="1">
        <v>11</v>
      </c>
      <c r="C69" t="s">
        <v>134</v>
      </c>
    </row>
    <row r="70" spans="2:3">
      <c r="B70" s="1">
        <v>12</v>
      </c>
      <c r="C70" t="s">
        <v>135</v>
      </c>
    </row>
    <row r="71" spans="2:3">
      <c r="B71" s="1">
        <v>13</v>
      </c>
      <c r="C71" t="s">
        <v>136</v>
      </c>
    </row>
    <row r="72" spans="2:3">
      <c r="B72" s="1">
        <v>14</v>
      </c>
      <c r="C72" t="s">
        <v>137</v>
      </c>
    </row>
    <row r="73" spans="2:3">
      <c r="B73" s="1">
        <v>15</v>
      </c>
      <c r="C73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workbookViewId="0">
      <selection activeCell="C5" sqref="C5:C14"/>
    </sheetView>
  </sheetViews>
  <sheetFormatPr defaultColWidth="9.1328125" defaultRowHeight="14.25"/>
  <cols>
    <col min="1" max="1" width="9.1328125" style="4"/>
    <col min="2" max="2" width="30.59765625" style="4" customWidth="1"/>
    <col min="3" max="3" width="75.265625" style="4" customWidth="1"/>
    <col min="4" max="4" width="29" style="4" customWidth="1"/>
    <col min="5" max="16384" width="9.1328125" style="4"/>
  </cols>
  <sheetData>
    <row r="3" spans="1:3">
      <c r="B3" s="5"/>
      <c r="C3" s="6"/>
    </row>
    <row r="4" spans="1:3">
      <c r="B4" s="5" t="s">
        <v>0</v>
      </c>
      <c r="C4" s="2" t="s">
        <v>139</v>
      </c>
    </row>
    <row r="5" spans="1:3">
      <c r="A5" s="7">
        <v>1</v>
      </c>
      <c r="B5" s="8"/>
      <c r="C5" s="8" t="s">
        <v>140</v>
      </c>
    </row>
    <row r="6" spans="1:3" ht="28.5">
      <c r="A6" s="7">
        <v>2</v>
      </c>
      <c r="B6" s="8"/>
      <c r="C6" s="9" t="s">
        <v>141</v>
      </c>
    </row>
    <row r="7" spans="1:3">
      <c r="A7" s="7">
        <v>3</v>
      </c>
      <c r="B7" s="8"/>
      <c r="C7" s="8" t="s">
        <v>142</v>
      </c>
    </row>
    <row r="8" spans="1:3">
      <c r="A8" s="7">
        <v>4</v>
      </c>
      <c r="B8" s="8"/>
      <c r="C8" s="10"/>
    </row>
    <row r="9" spans="1:3">
      <c r="A9" s="7">
        <v>5</v>
      </c>
      <c r="B9" s="8"/>
      <c r="C9" s="8" t="s">
        <v>143</v>
      </c>
    </row>
    <row r="10" spans="1:3">
      <c r="A10" s="7">
        <v>6</v>
      </c>
      <c r="B10" s="8"/>
      <c r="C10" s="8" t="s">
        <v>144</v>
      </c>
    </row>
    <row r="11" spans="1:3" ht="28.5">
      <c r="A11" s="7">
        <v>7</v>
      </c>
      <c r="B11" s="8"/>
      <c r="C11" s="9" t="s">
        <v>145</v>
      </c>
    </row>
    <row r="12" spans="1:3">
      <c r="A12" s="7">
        <v>8</v>
      </c>
      <c r="B12" s="8"/>
      <c r="C12" s="8" t="s">
        <v>146</v>
      </c>
    </row>
    <row r="13" spans="1:3" ht="28.5">
      <c r="A13" s="7">
        <v>9</v>
      </c>
      <c r="B13" s="8"/>
      <c r="C13" s="9" t="s">
        <v>147</v>
      </c>
    </row>
    <row r="14" spans="1:3" ht="28.5">
      <c r="A14" s="11">
        <v>10</v>
      </c>
      <c r="B14" s="12"/>
      <c r="C14" s="9" t="s">
        <v>148</v>
      </c>
    </row>
    <row r="15" spans="1:3">
      <c r="B15" s="11"/>
      <c r="C15" s="13"/>
    </row>
    <row r="16" spans="1:3">
      <c r="B16" s="11"/>
      <c r="C16" s="13"/>
    </row>
    <row r="17" spans="2:3">
      <c r="B17" s="11"/>
      <c r="C17" s="13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посещаемость 2025</vt:lpstr>
      <vt:lpstr>ДЗ</vt:lpstr>
      <vt:lpstr>темы для докладов-КР</vt:lpstr>
      <vt:lpstr>Вопросы к экз</vt:lpstr>
      <vt:lpstr>темы Курсовых работ на кафедру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kozlov</cp:lastModifiedBy>
  <cp:lastPrinted>2020-09-03T05:34:00Z</cp:lastPrinted>
  <dcterms:created xsi:type="dcterms:W3CDTF">2020-09-02T05:51:00Z</dcterms:created>
  <dcterms:modified xsi:type="dcterms:W3CDTF">2025-11-30T20:35:53Z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790550AB68A744938B3F41B51AD0A3E8_13</vt:lpwstr>
  </property>
  <property fmtid="{D5CDD505-2E9C-101B-9397-08002B2CF9AE}" pid="3" name="KSOProductBuildVer">
    <vt:lpwstr>1049-12.2.0.22549</vt:lpwstr>
  </property>
</Properties>
</file>